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7845" activeTab="2"/>
  </bookViews>
  <sheets>
    <sheet name="MC" sheetId="1" r:id="rId1"/>
    <sheet name="ЗДО" sheetId="2" r:id="rId2"/>
    <sheet name="ЗЗСО" sheetId="3" r:id="rId3"/>
    <sheet name="корпоративні" sheetId="4" r:id="rId4"/>
    <sheet name="стажування" sheetId="5" r:id="rId5"/>
    <sheet name="тренінги" sheetId="6" r:id="rId6"/>
    <sheet name="семінари-тренінги" sheetId="7" r:id="rId7"/>
    <sheet name="вебінари" sheetId="8" r:id="rId8"/>
    <sheet name="практикуми" sheetId="9" r:id="rId9"/>
    <sheet name="спецкурси" sheetId="12" r:id="rId10"/>
    <sheet name="семінари" sheetId="13" r:id="rId11"/>
    <sheet name="майстер-класи" sheetId="14" r:id="rId12"/>
    <sheet name="педагогічна майстерня" sheetId="15" r:id="rId13"/>
    <sheet name="методична сесія" sheetId="16" r:id="rId14"/>
  </sheets>
  <calcPr calcId="124519"/>
</workbook>
</file>

<file path=xl/calcChain.xml><?xml version="1.0" encoding="utf-8"?>
<calcChain xmlns="http://schemas.openxmlformats.org/spreadsheetml/2006/main">
  <c r="B47" i="16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C47" i="15"/>
  <c r="D47" s="1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F47" i="14"/>
  <c r="E47"/>
  <c r="D47"/>
  <c r="C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47" i="13"/>
  <c r="F47" s="1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U47" i="12"/>
  <c r="ET47"/>
  <c r="ER47"/>
  <c r="EQ47"/>
  <c r="EP47"/>
  <c r="EO47"/>
  <c r="EM47"/>
  <c r="EL47"/>
  <c r="EK47"/>
  <c r="EJ47"/>
  <c r="EI47"/>
  <c r="EH47"/>
  <c r="EG47"/>
  <c r="EF47"/>
  <c r="EE47"/>
  <c r="ED47"/>
  <c r="EC47"/>
  <c r="EB47"/>
  <c r="EA47"/>
  <c r="DZ47"/>
  <c r="DX47"/>
  <c r="DW47"/>
  <c r="DV47"/>
  <c r="DT47"/>
  <c r="DS47"/>
  <c r="DR47"/>
  <c r="DP47"/>
  <c r="DO47"/>
  <c r="DN47"/>
  <c r="DM47"/>
  <c r="DK47"/>
  <c r="DJ47"/>
  <c r="DI47"/>
  <c r="DG47"/>
  <c r="DE47"/>
  <c r="DD47"/>
  <c r="CY47"/>
  <c r="CX47"/>
  <c r="CV47"/>
  <c r="CU47"/>
  <c r="CT47"/>
  <c r="CS47"/>
  <c r="CR47"/>
  <c r="CQ47"/>
  <c r="CK47"/>
  <c r="CJ47"/>
  <c r="CG47"/>
  <c r="CF47"/>
  <c r="CD47"/>
  <c r="CC47"/>
  <c r="BZ47"/>
  <c r="BY47"/>
  <c r="BX47"/>
  <c r="BW47"/>
  <c r="BU47"/>
  <c r="BT47"/>
  <c r="BR47"/>
  <c r="BQ47"/>
  <c r="BP47"/>
  <c r="BO47"/>
  <c r="BI47"/>
  <c r="BB47"/>
  <c r="BA47"/>
  <c r="AU47"/>
  <c r="AT47"/>
  <c r="AQ47"/>
  <c r="AP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S47"/>
  <c r="R47"/>
  <c r="Q47"/>
  <c r="P47"/>
  <c r="O47"/>
  <c r="M47"/>
  <c r="L47"/>
  <c r="J47"/>
  <c r="I47"/>
  <c r="H47"/>
  <c r="G47"/>
  <c r="F47"/>
  <c r="D47"/>
  <c r="C47"/>
  <c r="EW45"/>
  <c r="EW44"/>
  <c r="EW43"/>
  <c r="EW42"/>
  <c r="EW41"/>
  <c r="EW40"/>
  <c r="EW39"/>
  <c r="EW38"/>
  <c r="EW37"/>
  <c r="EW36"/>
  <c r="EW35"/>
  <c r="EW34"/>
  <c r="EW33"/>
  <c r="EW32"/>
  <c r="EW31"/>
  <c r="EW30"/>
  <c r="EW29"/>
  <c r="EW28"/>
  <c r="EW27"/>
  <c r="EW26"/>
  <c r="EW25"/>
  <c r="EW24"/>
  <c r="EW23"/>
  <c r="EW22"/>
  <c r="EW21"/>
  <c r="EW20"/>
  <c r="EW19"/>
  <c r="EW18"/>
  <c r="EW17"/>
  <c r="EW16"/>
  <c r="EW15"/>
  <c r="EW14"/>
  <c r="EW13"/>
  <c r="EW12"/>
  <c r="EW11"/>
  <c r="EW10"/>
  <c r="EW9"/>
  <c r="EW8"/>
  <c r="EW7"/>
  <c r="EW6"/>
  <c r="EW5"/>
  <c r="EW4"/>
  <c r="EW3"/>
  <c r="Q47" i="9"/>
  <c r="P47"/>
  <c r="N47"/>
  <c r="M47"/>
  <c r="L47"/>
  <c r="J47"/>
  <c r="I47"/>
  <c r="H47"/>
  <c r="E47"/>
  <c r="D47"/>
  <c r="B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H47" i="8"/>
  <c r="G47"/>
  <c r="F47"/>
  <c r="E47"/>
  <c r="D47"/>
  <c r="C47"/>
  <c r="B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P47" i="7"/>
  <c r="O47"/>
  <c r="N47"/>
  <c r="K47"/>
  <c r="J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BQ47" i="6"/>
  <c r="BP47"/>
  <c r="BO47"/>
  <c r="BM47"/>
  <c r="BL47"/>
  <c r="BK47"/>
  <c r="BJ47"/>
  <c r="BF47"/>
  <c r="BD47"/>
  <c r="BC47"/>
  <c r="BA47"/>
  <c r="AZ47"/>
  <c r="AX47"/>
  <c r="AW47"/>
  <c r="AS47"/>
  <c r="AP47"/>
  <c r="AO47"/>
  <c r="AM47"/>
  <c r="AL47"/>
  <c r="AK47"/>
  <c r="AJ47"/>
  <c r="AI47"/>
  <c r="AF47"/>
  <c r="AE47"/>
  <c r="AD47"/>
  <c r="AC47"/>
  <c r="AB47"/>
  <c r="AA47"/>
  <c r="Z47"/>
  <c r="Y47"/>
  <c r="X47"/>
  <c r="V47"/>
  <c r="U47"/>
  <c r="T47"/>
  <c r="S47"/>
  <c r="R47"/>
  <c r="Q47"/>
  <c r="N47"/>
  <c r="M47"/>
  <c r="K47"/>
  <c r="J47"/>
  <c r="I47"/>
  <c r="H47"/>
  <c r="G47"/>
  <c r="F47"/>
  <c r="E47"/>
  <c r="D47"/>
  <c r="C47"/>
  <c r="BR46"/>
  <c r="BR45"/>
  <c r="BR44"/>
  <c r="BR43"/>
  <c r="BR42"/>
  <c r="BR41"/>
  <c r="BR40"/>
  <c r="BR39"/>
  <c r="BR38"/>
  <c r="BR37"/>
  <c r="BR35"/>
  <c r="B34"/>
  <c r="B47" s="1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U41" i="5"/>
  <c r="T41"/>
  <c r="S41"/>
  <c r="J41"/>
  <c r="I41"/>
  <c r="H41"/>
  <c r="G41"/>
  <c r="F41"/>
  <c r="D41"/>
  <c r="C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CU30" i="4"/>
  <c r="CU28"/>
  <c r="CU27"/>
  <c r="CU26"/>
  <c r="CU25"/>
  <c r="CU24"/>
  <c r="CU23"/>
  <c r="CU22"/>
  <c r="CU21"/>
  <c r="CU20"/>
  <c r="CU19"/>
  <c r="CU18"/>
  <c r="CU17"/>
  <c r="CU16"/>
  <c r="CU15"/>
  <c r="CU14"/>
  <c r="CU13"/>
  <c r="CU12"/>
  <c r="CU11"/>
  <c r="CU10"/>
  <c r="CU9"/>
  <c r="CU7"/>
  <c r="CU6"/>
  <c r="CU5"/>
  <c r="GW61" i="3"/>
  <c r="GV61"/>
  <c r="GN61"/>
  <c r="GC61"/>
  <c r="FY61"/>
  <c r="FT61"/>
  <c r="FR61"/>
  <c r="FP61"/>
  <c r="FG61"/>
  <c r="EX61"/>
  <c r="EW61"/>
  <c r="ET61"/>
  <c r="EM61"/>
  <c r="EL61"/>
  <c r="EH61"/>
  <c r="ED61"/>
  <c r="DY61"/>
  <c r="DV61"/>
  <c r="DU61"/>
  <c r="DT61"/>
  <c r="DQ61"/>
  <c r="DJ61"/>
  <c r="DH61"/>
  <c r="DF61"/>
  <c r="DC61"/>
  <c r="CR61"/>
  <c r="CC61"/>
  <c r="BM61"/>
  <c r="BI61"/>
  <c r="BH61"/>
  <c r="AQ61"/>
  <c r="AN61"/>
  <c r="AM61"/>
  <c r="AL61"/>
  <c r="AJ61"/>
  <c r="AI61"/>
  <c r="AH61"/>
  <c r="AG61"/>
  <c r="V61"/>
  <c r="U61"/>
  <c r="F61"/>
  <c r="C61"/>
  <c r="HF59"/>
  <c r="HF56"/>
  <c r="HF55"/>
  <c r="HF54"/>
  <c r="HF53"/>
  <c r="HF52"/>
  <c r="HF51"/>
  <c r="HF50"/>
  <c r="HF49"/>
  <c r="HF48"/>
  <c r="HE47"/>
  <c r="HD47"/>
  <c r="HD61" s="1"/>
  <c r="HC47"/>
  <c r="HC61" s="1"/>
  <c r="HB47"/>
  <c r="HB61" s="1"/>
  <c r="GZ47"/>
  <c r="GU47"/>
  <c r="GU61" s="1"/>
  <c r="GS47"/>
  <c r="GR47"/>
  <c r="GR61" s="1"/>
  <c r="GQ47"/>
  <c r="GP47"/>
  <c r="GP61" s="1"/>
  <c r="GL47"/>
  <c r="GL61" s="1"/>
  <c r="GI47"/>
  <c r="GH47"/>
  <c r="GH61" s="1"/>
  <c r="GF47"/>
  <c r="GF61" s="1"/>
  <c r="GD47"/>
  <c r="GD61" s="1"/>
  <c r="GB47"/>
  <c r="GB61" s="1"/>
  <c r="GA47"/>
  <c r="GA61" s="1"/>
  <c r="FZ47"/>
  <c r="FZ61" s="1"/>
  <c r="FX47"/>
  <c r="FV47"/>
  <c r="FU47"/>
  <c r="FU61" s="1"/>
  <c r="FS47"/>
  <c r="FS61" s="1"/>
  <c r="FN47"/>
  <c r="FM47"/>
  <c r="FL47"/>
  <c r="FK47"/>
  <c r="FK61" s="1"/>
  <c r="FJ47"/>
  <c r="FI47"/>
  <c r="FI61" s="1"/>
  <c r="FH47"/>
  <c r="FH61" s="1"/>
  <c r="FF47"/>
  <c r="FE47"/>
  <c r="FE61" s="1"/>
  <c r="FD47"/>
  <c r="FC47"/>
  <c r="FC61" s="1"/>
  <c r="FB47"/>
  <c r="FB61" s="1"/>
  <c r="FA47"/>
  <c r="FA61" s="1"/>
  <c r="EY47"/>
  <c r="EY61" s="1"/>
  <c r="EU47"/>
  <c r="EU61" s="1"/>
  <c r="ES47"/>
  <c r="ER47"/>
  <c r="EO47"/>
  <c r="EO61" s="1"/>
  <c r="EK47"/>
  <c r="EJ47"/>
  <c r="EG47"/>
  <c r="EF47"/>
  <c r="EF61" s="1"/>
  <c r="EE47"/>
  <c r="EC47"/>
  <c r="EA47"/>
  <c r="DZ47"/>
  <c r="DW47"/>
  <c r="DS47"/>
  <c r="DS61" s="1"/>
  <c r="DR47"/>
  <c r="DR61" s="1"/>
  <c r="DP47"/>
  <c r="DP61" s="1"/>
  <c r="DN47"/>
  <c r="DN61" s="1"/>
  <c r="DM47"/>
  <c r="DM61" s="1"/>
  <c r="DL47"/>
  <c r="DL61" s="1"/>
  <c r="DK47"/>
  <c r="DI47"/>
  <c r="DG47"/>
  <c r="DD47"/>
  <c r="DB47"/>
  <c r="DA47"/>
  <c r="DA61" s="1"/>
  <c r="CZ47"/>
  <c r="CX47"/>
  <c r="CW47"/>
  <c r="CV47"/>
  <c r="CU47"/>
  <c r="CU61" s="1"/>
  <c r="CT47"/>
  <c r="CT61" s="1"/>
  <c r="CS47"/>
  <c r="CS61" s="1"/>
  <c r="CQ47"/>
  <c r="CQ61" s="1"/>
  <c r="CP47"/>
  <c r="CM47"/>
  <c r="CL47"/>
  <c r="CK47"/>
  <c r="CJ47"/>
  <c r="CJ61" s="1"/>
  <c r="CI47"/>
  <c r="CI61" s="1"/>
  <c r="CH47"/>
  <c r="CH61" s="1"/>
  <c r="CG47"/>
  <c r="CE47"/>
  <c r="CE61" s="1"/>
  <c r="CD47"/>
  <c r="BZ47"/>
  <c r="BZ61" s="1"/>
  <c r="BY47"/>
  <c r="BY61" s="1"/>
  <c r="BW47"/>
  <c r="BV47"/>
  <c r="BT47"/>
  <c r="BS47"/>
  <c r="BQ47"/>
  <c r="BP47"/>
  <c r="BL47"/>
  <c r="BL61" s="1"/>
  <c r="BK47"/>
  <c r="BJ47"/>
  <c r="BJ61" s="1"/>
  <c r="BF47"/>
  <c r="BF61" s="1"/>
  <c r="BE47"/>
  <c r="BE61" s="1"/>
  <c r="BD47"/>
  <c r="BD61" s="1"/>
  <c r="BC47"/>
  <c r="BC61" s="1"/>
  <c r="BB47"/>
  <c r="AZ47"/>
  <c r="AZ61" s="1"/>
  <c r="AY47"/>
  <c r="AY61" s="1"/>
  <c r="AX47"/>
  <c r="AX61" s="1"/>
  <c r="AW47"/>
  <c r="AW61" s="1"/>
  <c r="AV47"/>
  <c r="AV61" s="1"/>
  <c r="AU47"/>
  <c r="AU61" s="1"/>
  <c r="AT47"/>
  <c r="AT61" s="1"/>
  <c r="AS47"/>
  <c r="AS61" s="1"/>
  <c r="AR47"/>
  <c r="AR61" s="1"/>
  <c r="AP47"/>
  <c r="AP61" s="1"/>
  <c r="AO47"/>
  <c r="AO61" s="1"/>
  <c r="AK47"/>
  <c r="AF47"/>
  <c r="AF61" s="1"/>
  <c r="AE47"/>
  <c r="AE61" s="1"/>
  <c r="AD47"/>
  <c r="AD61" s="1"/>
  <c r="AC47"/>
  <c r="AC61" s="1"/>
  <c r="AB47"/>
  <c r="AB61" s="1"/>
  <c r="AA47"/>
  <c r="AA61" s="1"/>
  <c r="Z47"/>
  <c r="Z61" s="1"/>
  <c r="X47"/>
  <c r="X61" s="1"/>
  <c r="W47"/>
  <c r="W61" s="1"/>
  <c r="T47"/>
  <c r="S47"/>
  <c r="N47"/>
  <c r="N61" s="1"/>
  <c r="M47"/>
  <c r="M61" s="1"/>
  <c r="L47"/>
  <c r="K47"/>
  <c r="K61" s="1"/>
  <c r="I47"/>
  <c r="H47"/>
  <c r="G47"/>
  <c r="G61" s="1"/>
  <c r="E47"/>
  <c r="HF46"/>
  <c r="HF45"/>
  <c r="HF44"/>
  <c r="HF43"/>
  <c r="HF42"/>
  <c r="HF41"/>
  <c r="HF40"/>
  <c r="HF39"/>
  <c r="HF38"/>
  <c r="HF37"/>
  <c r="HF36"/>
  <c r="HF35"/>
  <c r="HF34"/>
  <c r="HF33"/>
  <c r="HF32"/>
  <c r="HF31"/>
  <c r="HF30"/>
  <c r="HF28"/>
  <c r="HF27"/>
  <c r="HF26"/>
  <c r="HF25"/>
  <c r="HF24"/>
  <c r="HF23"/>
  <c r="HF22"/>
  <c r="HF21"/>
  <c r="HF20"/>
  <c r="HF19"/>
  <c r="HF18"/>
  <c r="HF17"/>
  <c r="HF16"/>
  <c r="HF15"/>
  <c r="HF14"/>
  <c r="HF13"/>
  <c r="HF12"/>
  <c r="HF11"/>
  <c r="HF10"/>
  <c r="HF9"/>
  <c r="HF8"/>
  <c r="HF7"/>
  <c r="HF5"/>
  <c r="HF4"/>
  <c r="AU42" i="2"/>
  <c r="AT41"/>
  <c r="AS41"/>
  <c r="AR41"/>
  <c r="AQ41"/>
  <c r="AP41"/>
  <c r="AO41"/>
  <c r="AN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F41"/>
  <c r="E41"/>
  <c r="D41"/>
  <c r="C41"/>
  <c r="B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U4"/>
  <c r="AU41" l="1"/>
  <c r="EW47" i="12"/>
  <c r="G47" i="14"/>
  <c r="R47" i="9"/>
  <c r="I47" i="8"/>
  <c r="Q47" i="7"/>
  <c r="BR47" i="6"/>
  <c r="Z41" i="5"/>
  <c r="CU31" i="4"/>
  <c r="HF47" i="3"/>
  <c r="H61"/>
  <c r="HF61" s="1"/>
  <c r="BR34" i="6"/>
</calcChain>
</file>

<file path=xl/sharedStrings.xml><?xml version="1.0" encoding="utf-8"?>
<sst xmlns="http://schemas.openxmlformats.org/spreadsheetml/2006/main" count="1721" uniqueCount="914">
  <si>
    <t xml:space="preserve">           </t>
  </si>
  <si>
    <t>Місто/район</t>
  </si>
  <si>
    <t>Авдіївка</t>
  </si>
  <si>
    <t>Бахмут</t>
  </si>
  <si>
    <t>Бахмутський р-н</t>
  </si>
  <si>
    <t>Великоновоселківський</t>
  </si>
  <si>
    <t>Волноваський р-н</t>
  </si>
  <si>
    <t>Нікольський р-н</t>
  </si>
  <si>
    <t>Вугледар</t>
  </si>
  <si>
    <t>Торецьк</t>
  </si>
  <si>
    <t>Мирноград</t>
  </si>
  <si>
    <t>Добропілля</t>
  </si>
  <si>
    <t>Добропільський р-н</t>
  </si>
  <si>
    <t>Дружківка</t>
  </si>
  <si>
    <t>Костянтинівка</t>
  </si>
  <si>
    <t>Костянтинівський р-н</t>
  </si>
  <si>
    <t>Краматорськ</t>
  </si>
  <si>
    <t>Лиман</t>
  </si>
  <si>
    <t>Покровськ</t>
  </si>
  <si>
    <t>Покровський р-н</t>
  </si>
  <si>
    <t>Мар'їнський р-н</t>
  </si>
  <si>
    <t>Маріуполь</t>
  </si>
  <si>
    <t>Новогродівка</t>
  </si>
  <si>
    <t>Олександрівський р-н</t>
  </si>
  <si>
    <t>Мангушський р-н</t>
  </si>
  <si>
    <t>Слов'янськ</t>
  </si>
  <si>
    <t>Слов'янський р-н</t>
  </si>
  <si>
    <t>Ясиноватський р-н</t>
  </si>
  <si>
    <t>Сіверськ</t>
  </si>
  <si>
    <t>облІППО</t>
  </si>
  <si>
    <t>Cмарагдове місто</t>
  </si>
  <si>
    <t>Покровськ педколедж</t>
  </si>
  <si>
    <t>Всього</t>
  </si>
  <si>
    <t>2.1.3</t>
  </si>
  <si>
    <t>2.1.2</t>
  </si>
  <si>
    <t>2.1.4</t>
  </si>
  <si>
    <t>2.1.5</t>
  </si>
  <si>
    <t>2.2.1</t>
  </si>
  <si>
    <t xml:space="preserve">2.2.2 </t>
  </si>
  <si>
    <t>2.2.3</t>
  </si>
  <si>
    <t>2.2.6</t>
  </si>
  <si>
    <t>2.2.8</t>
  </si>
  <si>
    <t>2.2.7</t>
  </si>
  <si>
    <t>2.3.1</t>
  </si>
  <si>
    <t>2.4.1</t>
  </si>
  <si>
    <t>2.5.1</t>
  </si>
  <si>
    <t>2.1.3(1)</t>
  </si>
  <si>
    <t>2.1.3(2)</t>
  </si>
  <si>
    <t>2.1.2(1)</t>
  </si>
  <si>
    <t>2.1.2(2)</t>
  </si>
  <si>
    <t>2.1.5(1)</t>
  </si>
  <si>
    <t>2.1.5(2)</t>
  </si>
  <si>
    <t>2.1.5(3) Маріуполь</t>
  </si>
  <si>
    <t>2.1.5(4)</t>
  </si>
  <si>
    <t>2.2.1(1)</t>
  </si>
  <si>
    <t>2.2.1(2)</t>
  </si>
  <si>
    <t>2.2.1(3)</t>
  </si>
  <si>
    <t>2.2.2(1) Маріуполь</t>
  </si>
  <si>
    <t>2.2.2(2) Маріуполь</t>
  </si>
  <si>
    <t>2.2.2(3) Слов'янськ</t>
  </si>
  <si>
    <t>2.2.2(4) Добропілля</t>
  </si>
  <si>
    <t>2.2.2(5)</t>
  </si>
  <si>
    <t>2.2.2(6)</t>
  </si>
  <si>
    <t>2.2.2(7)</t>
  </si>
  <si>
    <t>2.2.2(8)</t>
  </si>
  <si>
    <t>2.2.3(1) Покровськ</t>
  </si>
  <si>
    <t>2.2.3(2) Покровськ</t>
  </si>
  <si>
    <t>2.2.3(3) Маріуполь</t>
  </si>
  <si>
    <t>2.2.3(4) Краматорськ</t>
  </si>
  <si>
    <t>2.2.3(5) Слов'янськ</t>
  </si>
  <si>
    <t>2.2.3(6)</t>
  </si>
  <si>
    <t>2.2.3(7)</t>
  </si>
  <si>
    <t>2.2.6(1)</t>
  </si>
  <si>
    <t>2.2.6(2)</t>
  </si>
  <si>
    <t>2.2.8(1) Костянтинівка</t>
  </si>
  <si>
    <t>2.2.8(2)Костянтинівка</t>
  </si>
  <si>
    <t>2.2.8(3) Маріуполь</t>
  </si>
  <si>
    <t>2.2.8(4)</t>
  </si>
  <si>
    <t>2.2.8(5)</t>
  </si>
  <si>
    <t>2.2.8(6)</t>
  </si>
  <si>
    <t>2.2.8(7)</t>
  </si>
  <si>
    <t>2.2.8(8) Бахмут</t>
  </si>
  <si>
    <t>2.2.8(11)</t>
  </si>
  <si>
    <t>2.2.8(10) Бахмут</t>
  </si>
  <si>
    <t>2.3.1(1)</t>
  </si>
  <si>
    <t>2.3.1(2)</t>
  </si>
  <si>
    <t>2.3.1(3)</t>
  </si>
  <si>
    <t>2.5.1.</t>
  </si>
  <si>
    <t>Мангушський</t>
  </si>
  <si>
    <t>Селидове</t>
  </si>
  <si>
    <t>НМЦ ПТО у Дон.обл</t>
  </si>
  <si>
    <t>Іллінівська ОТГ</t>
  </si>
  <si>
    <t>Соледарська ОТГ</t>
  </si>
  <si>
    <t>Миколаївська ОТГ</t>
  </si>
  <si>
    <t>Шахівська ОТГ</t>
  </si>
  <si>
    <t>Олександрівська ОТГ</t>
  </si>
  <si>
    <t>Черкаська ОТГ</t>
  </si>
  <si>
    <t>НРЦ "Гайок"</t>
  </si>
  <si>
    <t>СОЦСР "Смарагдове місто"</t>
  </si>
  <si>
    <t>3.1.1</t>
  </si>
  <si>
    <t>3.1.4</t>
  </si>
  <si>
    <t>3.1.5</t>
  </si>
  <si>
    <t>3.2.1.</t>
  </si>
  <si>
    <t>3.2.2.</t>
  </si>
  <si>
    <t>3.3.1.</t>
  </si>
  <si>
    <t xml:space="preserve">3.3.2. </t>
  </si>
  <si>
    <t>3.5.1.</t>
  </si>
  <si>
    <t xml:space="preserve">3.5.2. </t>
  </si>
  <si>
    <t>3.5.3.</t>
  </si>
  <si>
    <t xml:space="preserve">3.5.4. </t>
  </si>
  <si>
    <t>3.5.5.</t>
  </si>
  <si>
    <t xml:space="preserve">3.5.6. </t>
  </si>
  <si>
    <t xml:space="preserve">8.1.1. </t>
  </si>
  <si>
    <t xml:space="preserve">3.6.1. </t>
  </si>
  <si>
    <t xml:space="preserve">3.7.1. </t>
  </si>
  <si>
    <t xml:space="preserve">3.7.2. </t>
  </si>
  <si>
    <t xml:space="preserve">3.7.3. </t>
  </si>
  <si>
    <t>3.7.4.</t>
  </si>
  <si>
    <t>3.7.7.</t>
  </si>
  <si>
    <t>3.8.1</t>
  </si>
  <si>
    <t>3.8.2</t>
  </si>
  <si>
    <t>3.8.3</t>
  </si>
  <si>
    <t>3.8.4.</t>
  </si>
  <si>
    <t>3.8.5</t>
  </si>
  <si>
    <t>3.8.6</t>
  </si>
  <si>
    <t>3.9.1</t>
  </si>
  <si>
    <t>3.10.1</t>
  </si>
  <si>
    <t>3.10.2</t>
  </si>
  <si>
    <t>3.10.3</t>
  </si>
  <si>
    <t>3.10.4</t>
  </si>
  <si>
    <t>3.10.5</t>
  </si>
  <si>
    <t xml:space="preserve">3.11.1 </t>
  </si>
  <si>
    <t>3.11.2</t>
  </si>
  <si>
    <t>3.11.5</t>
  </si>
  <si>
    <t>3.11.4</t>
  </si>
  <si>
    <t>3.13.1</t>
  </si>
  <si>
    <t>3.13.2</t>
  </si>
  <si>
    <t>3.14.1</t>
  </si>
  <si>
    <t>3.15.1</t>
  </si>
  <si>
    <t>3.15.2</t>
  </si>
  <si>
    <t>3.15.3</t>
  </si>
  <si>
    <t>3.16.1</t>
  </si>
  <si>
    <t>3.16.2</t>
  </si>
  <si>
    <t>3.16.5.</t>
  </si>
  <si>
    <t>3.17.1</t>
  </si>
  <si>
    <t>3.17.2</t>
  </si>
  <si>
    <t>3.17.3</t>
  </si>
  <si>
    <t>3.17.4</t>
  </si>
  <si>
    <t>3.17.5</t>
  </si>
  <si>
    <t>3.17.6</t>
  </si>
  <si>
    <t>3.18.1</t>
  </si>
  <si>
    <t>3.18.2</t>
  </si>
  <si>
    <t>3.18.3</t>
  </si>
  <si>
    <t>3.18.4</t>
  </si>
  <si>
    <t>3.19.1</t>
  </si>
  <si>
    <t>3.19.2</t>
  </si>
  <si>
    <t>3.19.3</t>
  </si>
  <si>
    <t>3.20.1</t>
  </si>
  <si>
    <t>3.20.3</t>
  </si>
  <si>
    <t>3.21.1</t>
  </si>
  <si>
    <t>3.21.2</t>
  </si>
  <si>
    <t>3.21.3</t>
  </si>
  <si>
    <t>3.21.4</t>
  </si>
  <si>
    <t>3.21.9</t>
  </si>
  <si>
    <t>3.21.7</t>
  </si>
  <si>
    <t>3.21.8</t>
  </si>
  <si>
    <t>3.23.1</t>
  </si>
  <si>
    <t>3.23.2</t>
  </si>
  <si>
    <t>3.23.3</t>
  </si>
  <si>
    <t>3.23.4</t>
  </si>
  <si>
    <t>3.23.7</t>
  </si>
  <si>
    <t>3.24.1</t>
  </si>
  <si>
    <t>3.25.1</t>
  </si>
  <si>
    <t>3.25.3</t>
  </si>
  <si>
    <t>3.26.1</t>
  </si>
  <si>
    <t>3.27.2</t>
  </si>
  <si>
    <t>3.27.1.</t>
  </si>
  <si>
    <t>3.27.3.</t>
  </si>
  <si>
    <t>3.27.4</t>
  </si>
  <si>
    <t>3.27.5</t>
  </si>
  <si>
    <t>3.27.6</t>
  </si>
  <si>
    <t>3.28.1</t>
  </si>
  <si>
    <t>3.28.4</t>
  </si>
  <si>
    <t>3.28.5</t>
  </si>
  <si>
    <t>3.29.1</t>
  </si>
  <si>
    <t>3.29.2</t>
  </si>
  <si>
    <t>3.29.3</t>
  </si>
  <si>
    <t>3.30.2</t>
  </si>
  <si>
    <t>3.31.2</t>
  </si>
  <si>
    <t>3.32.2</t>
  </si>
  <si>
    <t>3.32.1</t>
  </si>
  <si>
    <t>4.1.1.</t>
  </si>
  <si>
    <t>4.2.1.</t>
  </si>
  <si>
    <t>4.2.2.</t>
  </si>
  <si>
    <t>4.2.3.</t>
  </si>
  <si>
    <t>4.2.4.</t>
  </si>
  <si>
    <t>5.2.1.</t>
  </si>
  <si>
    <t xml:space="preserve">5.2.2. </t>
  </si>
  <si>
    <t xml:space="preserve">5.2.3. </t>
  </si>
  <si>
    <t>5.2.4.</t>
  </si>
  <si>
    <t>5.4.1.</t>
  </si>
  <si>
    <t>5.5.1.</t>
  </si>
  <si>
    <t>5.6.1.</t>
  </si>
  <si>
    <t xml:space="preserve">5.7.1. </t>
  </si>
  <si>
    <t>5.8.1.</t>
  </si>
  <si>
    <t>5.9.2.</t>
  </si>
  <si>
    <t>5.9.3.</t>
  </si>
  <si>
    <t>5.9.4.</t>
  </si>
  <si>
    <t>3.1.4(1)</t>
  </si>
  <si>
    <t>3.1.4(2)</t>
  </si>
  <si>
    <t>3.1.4(3)</t>
  </si>
  <si>
    <t>3.1.4(4)</t>
  </si>
  <si>
    <t>3.1.5(1)</t>
  </si>
  <si>
    <t>3.1.5(2)</t>
  </si>
  <si>
    <t>3.2.1(1)</t>
  </si>
  <si>
    <t>3.2.1(2) Покровськ</t>
  </si>
  <si>
    <t>3.2.2</t>
  </si>
  <si>
    <t>3.3.1(1)</t>
  </si>
  <si>
    <t>3.3.1(2)</t>
  </si>
  <si>
    <t>3.3.2</t>
  </si>
  <si>
    <t>3.5.1(1) Мар-ль</t>
  </si>
  <si>
    <t>3.5.1(2) Мар-ль</t>
  </si>
  <si>
    <t>3.5.1(3) Волн.р-н</t>
  </si>
  <si>
    <t>3.5.1(4) Волн.р-н</t>
  </si>
  <si>
    <t>3.5.1(5) Бахмут</t>
  </si>
  <si>
    <t>3.5.1(6) Бахмут</t>
  </si>
  <si>
    <t>3.5.1(7) Покр-к</t>
  </si>
  <si>
    <t>3.5.1(8) Покр-к</t>
  </si>
  <si>
    <t>3.5.1(10) Кост-ка</t>
  </si>
  <si>
    <t>3.5.1(12) Мар.р-н</t>
  </si>
  <si>
    <t>3.5.1(13) Слов-к</t>
  </si>
  <si>
    <t>3.5.1(15)</t>
  </si>
  <si>
    <t>3.5.1(16)</t>
  </si>
  <si>
    <t>3.5.1(17)</t>
  </si>
  <si>
    <t>3.5.1(18)</t>
  </si>
  <si>
    <t>3.5.2(1) Мар-ль</t>
  </si>
  <si>
    <t>3.5.2(2) Мар-ль</t>
  </si>
  <si>
    <t>3.5.2(3) Мар-ль</t>
  </si>
  <si>
    <t>3.5.3(1) Мар-ль</t>
  </si>
  <si>
    <t>3.5.3(2) Бахмут</t>
  </si>
  <si>
    <t>3.5.3(3)</t>
  </si>
  <si>
    <t>3.5.3(4)</t>
  </si>
  <si>
    <t>3.5.4</t>
  </si>
  <si>
    <t>3.5.6(1) Мар-ль</t>
  </si>
  <si>
    <t>8.1.1(1)</t>
  </si>
  <si>
    <t>8.1.1(2)</t>
  </si>
  <si>
    <t>3.6.1(1)</t>
  </si>
  <si>
    <t>3.6.1(2)</t>
  </si>
  <si>
    <t>3.7.1 (1)</t>
  </si>
  <si>
    <t>3.7.1 (2)</t>
  </si>
  <si>
    <t>3.7.2.(1)</t>
  </si>
  <si>
    <t>3.7.2.(2)</t>
  </si>
  <si>
    <t>3.7.2(3)</t>
  </si>
  <si>
    <t>3.7.2.(4)</t>
  </si>
  <si>
    <t>3.7.3(1)</t>
  </si>
  <si>
    <t>3.7.3(2)</t>
  </si>
  <si>
    <t>3.7.4(1)</t>
  </si>
  <si>
    <t>3.7.4(2)</t>
  </si>
  <si>
    <t>3.7.5</t>
  </si>
  <si>
    <t>3.7.7(1)</t>
  </si>
  <si>
    <t>3.8.4(1)</t>
  </si>
  <si>
    <t>3.8.4(2)</t>
  </si>
  <si>
    <t>3.8.4(3)</t>
  </si>
  <si>
    <t xml:space="preserve">3.8.6. </t>
  </si>
  <si>
    <t>3.10.2 (1)</t>
  </si>
  <si>
    <t>3.10.2(2)</t>
  </si>
  <si>
    <t>3.10.2(3)</t>
  </si>
  <si>
    <t>3.10.2(4)</t>
  </si>
  <si>
    <t>3.10.4(1)</t>
  </si>
  <si>
    <t>3.10.4(2)</t>
  </si>
  <si>
    <t>3.10.4(5)</t>
  </si>
  <si>
    <t>3.11.1(1)</t>
  </si>
  <si>
    <t>3.11.1(2)</t>
  </si>
  <si>
    <t>3.11.2(1)</t>
  </si>
  <si>
    <t>3.11.2(2)</t>
  </si>
  <si>
    <t>3.11.5(1)</t>
  </si>
  <si>
    <t>3.11.5(2)</t>
  </si>
  <si>
    <t>3.11.4(1)</t>
  </si>
  <si>
    <t>3.11.4(2)</t>
  </si>
  <si>
    <t>3.13.1(1)</t>
  </si>
  <si>
    <t>3.13.1(2)</t>
  </si>
  <si>
    <t>3.13.1(3)</t>
  </si>
  <si>
    <t>3.14.1(1)</t>
  </si>
  <si>
    <t>3.14.1(2)</t>
  </si>
  <si>
    <t>3.16.2(1)</t>
  </si>
  <si>
    <t>3.16.2(2)</t>
  </si>
  <si>
    <t>3.16.5</t>
  </si>
  <si>
    <t>3.18.1(1)</t>
  </si>
  <si>
    <t>3.18.1(2)</t>
  </si>
  <si>
    <t>3.18.2(1)</t>
  </si>
  <si>
    <t>3.18.2(2)</t>
  </si>
  <si>
    <t>3.18.2(3)</t>
  </si>
  <si>
    <t>3.18.2(4)</t>
  </si>
  <si>
    <t>3.18.2(5)</t>
  </si>
  <si>
    <t>3.18.3(1)</t>
  </si>
  <si>
    <t>3.18.3(2)</t>
  </si>
  <si>
    <t>3.19.3(1)</t>
  </si>
  <si>
    <t>3.19.3(2)</t>
  </si>
  <si>
    <t>3.19.3(3)</t>
  </si>
  <si>
    <t>3.21.1(1)</t>
  </si>
  <si>
    <t>3.21.1(2)</t>
  </si>
  <si>
    <t>3.23.1(2)</t>
  </si>
  <si>
    <t>3.23.1(1)</t>
  </si>
  <si>
    <t>3.23.4(1)</t>
  </si>
  <si>
    <t>3.23.4(2)</t>
  </si>
  <si>
    <t>3.23.4(3)</t>
  </si>
  <si>
    <t>3.23.4(4)</t>
  </si>
  <si>
    <t>3.27.1(1)</t>
  </si>
  <si>
    <t>3.27.1(2)</t>
  </si>
  <si>
    <t>3.27.3</t>
  </si>
  <si>
    <t>3.27.6(1)</t>
  </si>
  <si>
    <t>3.27.6(2)</t>
  </si>
  <si>
    <t>3.27.6(3)</t>
  </si>
  <si>
    <t>3.27.6(4)</t>
  </si>
  <si>
    <t>3.27.6(5)</t>
  </si>
  <si>
    <t>3.28.5(3)</t>
  </si>
  <si>
    <t>3.28.5(1)</t>
  </si>
  <si>
    <t>3.29.2(1)</t>
  </si>
  <si>
    <t>3.29.2(2)</t>
  </si>
  <si>
    <t>3.32.1(1)</t>
  </si>
  <si>
    <t>3.32.1(2)</t>
  </si>
  <si>
    <t>4.1.1(1)</t>
  </si>
  <si>
    <t>4.1.1(2)</t>
  </si>
  <si>
    <t>4.2.1 (1)</t>
  </si>
  <si>
    <t>4.2.1(2)</t>
  </si>
  <si>
    <t>4.2.2(1)</t>
  </si>
  <si>
    <t>4.2.2.(2)</t>
  </si>
  <si>
    <t>4.2.3</t>
  </si>
  <si>
    <t>4.2.4</t>
  </si>
  <si>
    <t>5.2.1(1)</t>
  </si>
  <si>
    <t>5.2.1(2)</t>
  </si>
  <si>
    <t>5.2.2</t>
  </si>
  <si>
    <t>5.2.3</t>
  </si>
  <si>
    <t>5.2.4(1)</t>
  </si>
  <si>
    <t>5.2.4(3)</t>
  </si>
  <si>
    <t>5.2.4(2)</t>
  </si>
  <si>
    <t>5.5.1</t>
  </si>
  <si>
    <t>5.6.1</t>
  </si>
  <si>
    <t>5.7.1(1)</t>
  </si>
  <si>
    <t>5.7.1(2)</t>
  </si>
  <si>
    <t>5.8.1</t>
  </si>
  <si>
    <t>5.9.2</t>
  </si>
  <si>
    <t>5.9.4</t>
  </si>
  <si>
    <t>1(3.8.1.)</t>
  </si>
  <si>
    <t xml:space="preserve"> Волноваський</t>
  </si>
  <si>
    <t>1</t>
  </si>
  <si>
    <t>Мирнорад</t>
  </si>
  <si>
    <t xml:space="preserve"> </t>
  </si>
  <si>
    <t>3 особи на 90 год.</t>
  </si>
  <si>
    <t>Мар'їнський р-н1</t>
  </si>
  <si>
    <t xml:space="preserve">Маріуполь </t>
  </si>
  <si>
    <t>1+1(3.8.1)</t>
  </si>
  <si>
    <t>35</t>
  </si>
  <si>
    <t>Святогірська ЗСШІ № 12</t>
  </si>
  <si>
    <t>Краматорська ЗСШІ № 10</t>
  </si>
  <si>
    <t>Олексієво-Дружківська ЗСШІ</t>
  </si>
  <si>
    <t>Костянтинівська СЗШІ  № 32</t>
  </si>
  <si>
    <t>Новгородська СЗШІ№38</t>
  </si>
  <si>
    <t>1 (3.8.1)</t>
  </si>
  <si>
    <t>НРЦ "Сонечко"</t>
  </si>
  <si>
    <t>Дон обл ПДЮТ</t>
  </si>
  <si>
    <t>ОЦТК</t>
  </si>
  <si>
    <t>3</t>
  </si>
  <si>
    <t>Черкаська громада</t>
  </si>
  <si>
    <t>2+1 (3.8.1)</t>
  </si>
  <si>
    <t>Краматорська ЗШІ №18</t>
  </si>
  <si>
    <t>Лиманська ЗШІ №34</t>
  </si>
  <si>
    <t>Новожеланівська ЗШІ№39</t>
  </si>
  <si>
    <t>Парасковіївка</t>
  </si>
  <si>
    <t>Слов'янська ЗШІ№23</t>
  </si>
  <si>
    <t>Слов'янська СЗШІ № 41</t>
  </si>
  <si>
    <t>Дон обл ЦТТДЮ</t>
  </si>
  <si>
    <t>Миколаївська ЗОШІ № 7</t>
  </si>
  <si>
    <t>КНРЦ "Гайок"</t>
  </si>
  <si>
    <t>Сіверський професійний ліцей</t>
  </si>
  <si>
    <t xml:space="preserve">МАН </t>
  </si>
  <si>
    <t>КЗ "ДПМ "Юність"</t>
  </si>
  <si>
    <t xml:space="preserve">всього </t>
  </si>
  <si>
    <t>Костянтинівський р-н: 1- 90 годин</t>
  </si>
  <si>
    <t>3.4.1(1)</t>
  </si>
  <si>
    <t>3.4.1(2)</t>
  </si>
  <si>
    <t>3.4.1(3)</t>
  </si>
  <si>
    <t>3.4.1(4)</t>
  </si>
  <si>
    <t>3.4.1(5)</t>
  </si>
  <si>
    <t>3.4.1(6)</t>
  </si>
  <si>
    <t>3.4.1(7)</t>
  </si>
  <si>
    <t>3.4.1(8)</t>
  </si>
  <si>
    <t>3.4.2(1)</t>
  </si>
  <si>
    <t>3.4.2(2)</t>
  </si>
  <si>
    <t>3.4.5(1)</t>
  </si>
  <si>
    <t>3.4.5(2)</t>
  </si>
  <si>
    <t>3.4.5(3)</t>
  </si>
  <si>
    <t>3.4.5(4)</t>
  </si>
  <si>
    <t>3.4.5(5)</t>
  </si>
  <si>
    <t>3.4.5(6)</t>
  </si>
  <si>
    <t>3.4.5(7)</t>
  </si>
  <si>
    <t>3.4.5(8)</t>
  </si>
  <si>
    <t>3.4.5(9)</t>
  </si>
  <si>
    <t>3.4.5(10)</t>
  </si>
  <si>
    <t>3.4.6(1)</t>
  </si>
  <si>
    <t>3.4.6(2)</t>
  </si>
  <si>
    <t>3.4.6(3)</t>
  </si>
  <si>
    <t>3.4.6(4)</t>
  </si>
  <si>
    <t>3.4.6(5)</t>
  </si>
  <si>
    <t>3.4.6(6)</t>
  </si>
  <si>
    <t>3.4.6(7)</t>
  </si>
  <si>
    <t>3.4.6(8)</t>
  </si>
  <si>
    <t>3.4.6(9)</t>
  </si>
  <si>
    <t>3.4.6(10)</t>
  </si>
  <si>
    <t>3.4.6(11)</t>
  </si>
  <si>
    <t>3.4.6(12)</t>
  </si>
  <si>
    <t>3.4.6(13)</t>
  </si>
  <si>
    <t>3.4.6(14)</t>
  </si>
  <si>
    <t>3.4.6(15)</t>
  </si>
  <si>
    <t>3.4.6 (16)</t>
  </si>
  <si>
    <t>3.4.7(1)</t>
  </si>
  <si>
    <t>3.4.7(2)</t>
  </si>
  <si>
    <t>3.4.7(3)</t>
  </si>
  <si>
    <t>3.4.8(1)</t>
  </si>
  <si>
    <t>3.4.8(2)</t>
  </si>
  <si>
    <t>3.4.8(3)</t>
  </si>
  <si>
    <t>3.4.8(4)</t>
  </si>
  <si>
    <t>3.4.9(1)</t>
  </si>
  <si>
    <t>3.4.9(2)</t>
  </si>
  <si>
    <t>3.4.10(1)</t>
  </si>
  <si>
    <t>3.4.10(2)</t>
  </si>
  <si>
    <t>3.4.10(3)</t>
  </si>
  <si>
    <t>3.4.10(4)</t>
  </si>
  <si>
    <t>3.4.10(5)</t>
  </si>
  <si>
    <t>3.4.10(6)</t>
  </si>
  <si>
    <t>3.4.10(7)</t>
  </si>
  <si>
    <t>3.4.10(8)</t>
  </si>
  <si>
    <t>3.4.10(9)</t>
  </si>
  <si>
    <t>3.4.10(10)</t>
  </si>
  <si>
    <t>3.4.10(11)</t>
  </si>
  <si>
    <t>3.4.10(12)</t>
  </si>
  <si>
    <t>3.4.10(13)</t>
  </si>
  <si>
    <t>3.4.10(14)</t>
  </si>
  <si>
    <t>3.4.10(15)</t>
  </si>
  <si>
    <t>3.4.10(16)</t>
  </si>
  <si>
    <t>3.4.10(17)</t>
  </si>
  <si>
    <t>3.4.10(18)</t>
  </si>
  <si>
    <t>3.4.10(19)</t>
  </si>
  <si>
    <t>3.4.10(20)</t>
  </si>
  <si>
    <t>3.4.10(21)</t>
  </si>
  <si>
    <t>3.4.10(22)</t>
  </si>
  <si>
    <t>3.4.10(23)</t>
  </si>
  <si>
    <t>3.4.10(24)</t>
  </si>
  <si>
    <t>3.4.10(25)</t>
  </si>
  <si>
    <t>3.4.10(26)</t>
  </si>
  <si>
    <t>3.4.10(27)</t>
  </si>
  <si>
    <t>3.4.10(28)</t>
  </si>
  <si>
    <t>3.4.10(29)</t>
  </si>
  <si>
    <t>3.4.10(30)</t>
  </si>
  <si>
    <t>3.4.11(1)</t>
  </si>
  <si>
    <t>3.4.11(2)</t>
  </si>
  <si>
    <t>3.4.11(3)</t>
  </si>
  <si>
    <t>3.4.11(4)</t>
  </si>
  <si>
    <t>3.4.11(5)</t>
  </si>
  <si>
    <t>3.4.11(6)</t>
  </si>
  <si>
    <t>3.4.11(7)</t>
  </si>
  <si>
    <t>3.4.11(8)</t>
  </si>
  <si>
    <t>3.4.11(9)</t>
  </si>
  <si>
    <t>3.4.12(1)</t>
  </si>
  <si>
    <t>3.4.12(3)</t>
  </si>
  <si>
    <t>3.4.12(4)</t>
  </si>
  <si>
    <t>3.4.12(5)</t>
  </si>
  <si>
    <t>3.4.12(6)</t>
  </si>
  <si>
    <t>3.4.12(7)</t>
  </si>
  <si>
    <t>3.4.12(8)</t>
  </si>
  <si>
    <t>3.4.12(9)</t>
  </si>
  <si>
    <t>3.4.13(1)</t>
  </si>
  <si>
    <t>3.4.13(2)</t>
  </si>
  <si>
    <t>3.4.13(3)</t>
  </si>
  <si>
    <t>3.4.1</t>
  </si>
  <si>
    <t>3.4.2</t>
  </si>
  <si>
    <t>3.4.5</t>
  </si>
  <si>
    <t>3.4.6</t>
  </si>
  <si>
    <t>3.4.7</t>
  </si>
  <si>
    <t xml:space="preserve">3.4.8 </t>
  </si>
  <si>
    <t>3..4.9</t>
  </si>
  <si>
    <t xml:space="preserve">3.4.10 </t>
  </si>
  <si>
    <t xml:space="preserve">3.4.11. </t>
  </si>
  <si>
    <t xml:space="preserve">3.4.12. </t>
  </si>
  <si>
    <t xml:space="preserve">3.4.13. </t>
  </si>
  <si>
    <t>Олексієво-Дружківка</t>
  </si>
  <si>
    <t>21</t>
  </si>
  <si>
    <t>25</t>
  </si>
  <si>
    <t>18</t>
  </si>
  <si>
    <t>17</t>
  </si>
  <si>
    <t>28</t>
  </si>
  <si>
    <t>2-ст</t>
  </si>
  <si>
    <t>3-ст</t>
  </si>
  <si>
    <t>5-ст</t>
  </si>
  <si>
    <t>6-ст</t>
  </si>
  <si>
    <t>7-ст</t>
  </si>
  <si>
    <t>8-ст</t>
  </si>
  <si>
    <t>9-ст</t>
  </si>
  <si>
    <t>10-ст</t>
  </si>
  <si>
    <t>12-ст</t>
  </si>
  <si>
    <t>14-ст</t>
  </si>
  <si>
    <t>15-ст</t>
  </si>
  <si>
    <t>16-cт</t>
  </si>
  <si>
    <t>4-ст(1) Костянтинівка</t>
  </si>
  <si>
    <t>4-ст(2) Краматорськ</t>
  </si>
  <si>
    <t>4-ст(3) Слов'янськ</t>
  </si>
  <si>
    <t>8-ст(1)</t>
  </si>
  <si>
    <t>8-ст(2)</t>
  </si>
  <si>
    <t>8-ст(3)</t>
  </si>
  <si>
    <t>8-ст(4)</t>
  </si>
  <si>
    <t>8-ст(5)</t>
  </si>
  <si>
    <t>8-ст(6)</t>
  </si>
  <si>
    <t>8-ст(7)</t>
  </si>
  <si>
    <t>14-ст(1)</t>
  </si>
  <si>
    <t>14-ст(2)</t>
  </si>
  <si>
    <t>14-ст(3)</t>
  </si>
  <si>
    <t>16-ст</t>
  </si>
  <si>
    <t>№ з/п</t>
  </si>
  <si>
    <t xml:space="preserve">Бахмут </t>
  </si>
  <si>
    <t xml:space="preserve">НМЦ ПТО </t>
  </si>
  <si>
    <t>ОПДЮТ</t>
  </si>
  <si>
    <t>всього</t>
  </si>
  <si>
    <t>1-1.</t>
  </si>
  <si>
    <t>2-1.</t>
  </si>
  <si>
    <t>3-1.</t>
  </si>
  <si>
    <t>4-1.</t>
  </si>
  <si>
    <t>5-1</t>
  </si>
  <si>
    <t>6-1</t>
  </si>
  <si>
    <t>7-1</t>
  </si>
  <si>
    <t>8-1.</t>
  </si>
  <si>
    <t>9-1</t>
  </si>
  <si>
    <t>11-1</t>
  </si>
  <si>
    <t>12-1</t>
  </si>
  <si>
    <t>13-1</t>
  </si>
  <si>
    <t>14-1</t>
  </si>
  <si>
    <t>15-1</t>
  </si>
  <si>
    <t xml:space="preserve">16-1 </t>
  </si>
  <si>
    <t>17-1.</t>
  </si>
  <si>
    <t>20-1</t>
  </si>
  <si>
    <t>21-1</t>
  </si>
  <si>
    <t>22-1</t>
  </si>
  <si>
    <t>23-1</t>
  </si>
  <si>
    <t>24-1</t>
  </si>
  <si>
    <t>26-1</t>
  </si>
  <si>
    <t>27-1</t>
  </si>
  <si>
    <t>28-1</t>
  </si>
  <si>
    <t>30-1</t>
  </si>
  <si>
    <t>32-1</t>
  </si>
  <si>
    <t>33-1</t>
  </si>
  <si>
    <t>34-1</t>
  </si>
  <si>
    <t>1-1</t>
  </si>
  <si>
    <t>2-1(1)</t>
  </si>
  <si>
    <t>2-1 (2)</t>
  </si>
  <si>
    <t>4-1</t>
  </si>
  <si>
    <t>5-1(1) Бахмут</t>
  </si>
  <si>
    <t>5-1(2)</t>
  </si>
  <si>
    <t>5-1(3) Дружківка</t>
  </si>
  <si>
    <t>5-1(4) Покровськ</t>
  </si>
  <si>
    <t>5-1(7)</t>
  </si>
  <si>
    <t>6-1(1)</t>
  </si>
  <si>
    <t>6-1(2)</t>
  </si>
  <si>
    <t xml:space="preserve">7-1(1) </t>
  </si>
  <si>
    <t>7-1(2) Покровськ</t>
  </si>
  <si>
    <t>7-1(3)Покровськ</t>
  </si>
  <si>
    <t>7-1(4) Дружківка</t>
  </si>
  <si>
    <t>7-1(5)</t>
  </si>
  <si>
    <t>7-1(6)</t>
  </si>
  <si>
    <t>8-1(2)</t>
  </si>
  <si>
    <t>8-1(3)</t>
  </si>
  <si>
    <t>8-1(7)</t>
  </si>
  <si>
    <t>8-1(8)</t>
  </si>
  <si>
    <t>8-1(9)</t>
  </si>
  <si>
    <t>8-1(11)</t>
  </si>
  <si>
    <t>8-1(10)</t>
  </si>
  <si>
    <t>12-1(1)</t>
  </si>
  <si>
    <t>12-1(2)</t>
  </si>
  <si>
    <t>12-1(3)</t>
  </si>
  <si>
    <t>13-1(1)</t>
  </si>
  <si>
    <t>13-1(2)</t>
  </si>
  <si>
    <t>13-1(3)</t>
  </si>
  <si>
    <t>14-1(1)</t>
  </si>
  <si>
    <t>14-1(2)</t>
  </si>
  <si>
    <t>14-1(3)</t>
  </si>
  <si>
    <t>14-1(4)</t>
  </si>
  <si>
    <t>14-1(5)</t>
  </si>
  <si>
    <t>16-1</t>
  </si>
  <si>
    <t>21-1(1)</t>
  </si>
  <si>
    <t>21-1(2)</t>
  </si>
  <si>
    <t>24-1(1)</t>
  </si>
  <si>
    <t>24-1(2)</t>
  </si>
  <si>
    <t>31-1(1)</t>
  </si>
  <si>
    <t>31-1(2)</t>
  </si>
  <si>
    <t>Нікольськийй р-н</t>
  </si>
  <si>
    <t>ІРЦ Селидове</t>
  </si>
  <si>
    <t>Покровський пед.кол.</t>
  </si>
  <si>
    <t xml:space="preserve">2-2 </t>
  </si>
  <si>
    <t>3-2</t>
  </si>
  <si>
    <t>4-2</t>
  </si>
  <si>
    <t>5-2</t>
  </si>
  <si>
    <t xml:space="preserve">6-2- </t>
  </si>
  <si>
    <t>11-2.</t>
  </si>
  <si>
    <t>13-2.</t>
  </si>
  <si>
    <t>15-2.</t>
  </si>
  <si>
    <t>16-2.</t>
  </si>
  <si>
    <t>17-2</t>
  </si>
  <si>
    <t>18-2 .</t>
  </si>
  <si>
    <t xml:space="preserve">2-2. </t>
  </si>
  <si>
    <t xml:space="preserve">5-2. </t>
  </si>
  <si>
    <t>13-2(1)</t>
  </si>
  <si>
    <t>13-2(2)</t>
  </si>
  <si>
    <t>13-2(3)</t>
  </si>
  <si>
    <t>16-2</t>
  </si>
  <si>
    <t>17-2(1)</t>
  </si>
  <si>
    <t>17-2(2)</t>
  </si>
  <si>
    <t>18-2</t>
  </si>
  <si>
    <t>2-3</t>
  </si>
  <si>
    <t>4-3</t>
  </si>
  <si>
    <t>2-3(1)</t>
  </si>
  <si>
    <t>2-3(2)</t>
  </si>
  <si>
    <t>2-3(3)</t>
  </si>
  <si>
    <t>4-3(1)</t>
  </si>
  <si>
    <t>4-3(2)</t>
  </si>
  <si>
    <t>4-3(3)</t>
  </si>
  <si>
    <t>4-3(4)</t>
  </si>
  <si>
    <t>3-4.</t>
  </si>
  <si>
    <t>5-4.</t>
  </si>
  <si>
    <t>6-4.</t>
  </si>
  <si>
    <t>11-4.</t>
  </si>
  <si>
    <t>12-4.</t>
  </si>
  <si>
    <t>17-4</t>
  </si>
  <si>
    <t>18-4</t>
  </si>
  <si>
    <t>25-4</t>
  </si>
  <si>
    <t>27-4</t>
  </si>
  <si>
    <t>3-4(1)</t>
  </si>
  <si>
    <t>3-4(2)</t>
  </si>
  <si>
    <t>5-4(1)</t>
  </si>
  <si>
    <t>5-4(2)</t>
  </si>
  <si>
    <t>6-4(1)</t>
  </si>
  <si>
    <t>6-4(2)</t>
  </si>
  <si>
    <t>7-4(1)</t>
  </si>
  <si>
    <t>7-4(2)</t>
  </si>
  <si>
    <t>7-4(3)</t>
  </si>
  <si>
    <t>3-5.</t>
  </si>
  <si>
    <t>4-5.</t>
  </si>
  <si>
    <t>5-5.</t>
  </si>
  <si>
    <t>6-5.</t>
  </si>
  <si>
    <t>10-5.</t>
  </si>
  <si>
    <t>11-5.</t>
  </si>
  <si>
    <t>12-5</t>
  </si>
  <si>
    <t xml:space="preserve">13-5. </t>
  </si>
  <si>
    <t>14-5</t>
  </si>
  <si>
    <t>15-5</t>
  </si>
  <si>
    <t xml:space="preserve">16--5. </t>
  </si>
  <si>
    <t>17-5.</t>
  </si>
  <si>
    <t xml:space="preserve">18-5. </t>
  </si>
  <si>
    <t>19-5.</t>
  </si>
  <si>
    <t>21-5.</t>
  </si>
  <si>
    <t>22-5.</t>
  </si>
  <si>
    <t>23-5.</t>
  </si>
  <si>
    <t>24-5.</t>
  </si>
  <si>
    <t>25-5.</t>
  </si>
  <si>
    <t>26-5.</t>
  </si>
  <si>
    <t xml:space="preserve">27-5. </t>
  </si>
  <si>
    <t>28-5.</t>
  </si>
  <si>
    <t>29-5.</t>
  </si>
  <si>
    <t>30-5.</t>
  </si>
  <si>
    <t>31-5.</t>
  </si>
  <si>
    <t>33-5.</t>
  </si>
  <si>
    <t>34-5.</t>
  </si>
  <si>
    <t>35-5.</t>
  </si>
  <si>
    <t xml:space="preserve">36-5 </t>
  </si>
  <si>
    <t>37-5</t>
  </si>
  <si>
    <t>38-5</t>
  </si>
  <si>
    <t>40-5</t>
  </si>
  <si>
    <t xml:space="preserve">43-5. </t>
  </si>
  <si>
    <t>44-5</t>
  </si>
  <si>
    <t>45-5</t>
  </si>
  <si>
    <t xml:space="preserve">46-5. </t>
  </si>
  <si>
    <t>47-5.</t>
  </si>
  <si>
    <t>49-5</t>
  </si>
  <si>
    <t>50-5</t>
  </si>
  <si>
    <t>51-5</t>
  </si>
  <si>
    <t xml:space="preserve">53-5 </t>
  </si>
  <si>
    <t xml:space="preserve">54-5 </t>
  </si>
  <si>
    <t>57-5</t>
  </si>
  <si>
    <t>58-5</t>
  </si>
  <si>
    <t>59-5</t>
  </si>
  <si>
    <t>60-5</t>
  </si>
  <si>
    <t>61-5</t>
  </si>
  <si>
    <t>62-5</t>
  </si>
  <si>
    <t>64-5</t>
  </si>
  <si>
    <t>66-5</t>
  </si>
  <si>
    <t>68-5.</t>
  </si>
  <si>
    <t xml:space="preserve">71-5 </t>
  </si>
  <si>
    <t xml:space="preserve">73-5 </t>
  </si>
  <si>
    <t xml:space="preserve">72-5 </t>
  </si>
  <si>
    <t xml:space="preserve">76-5. </t>
  </si>
  <si>
    <t>89-5</t>
  </si>
  <si>
    <t>90-5</t>
  </si>
  <si>
    <t>93-5</t>
  </si>
  <si>
    <t>96-5</t>
  </si>
  <si>
    <t>98-5</t>
  </si>
  <si>
    <t>100-5</t>
  </si>
  <si>
    <t>101-5</t>
  </si>
  <si>
    <t>102-5</t>
  </si>
  <si>
    <t>103-5</t>
  </si>
  <si>
    <t>104-5</t>
  </si>
  <si>
    <t>105-5</t>
  </si>
  <si>
    <t>108-5</t>
  </si>
  <si>
    <t>109-5</t>
  </si>
  <si>
    <t>110-5</t>
  </si>
  <si>
    <t>4-5</t>
  </si>
  <si>
    <t>5-5(1)</t>
  </si>
  <si>
    <t>5-5(2)</t>
  </si>
  <si>
    <t>5-5(3)</t>
  </si>
  <si>
    <t>6-5(1)</t>
  </si>
  <si>
    <t>6-5(2)</t>
  </si>
  <si>
    <t>6-5(3)</t>
  </si>
  <si>
    <t>6-5(4)</t>
  </si>
  <si>
    <t>6-5(5)</t>
  </si>
  <si>
    <t>10-5</t>
  </si>
  <si>
    <t>11-5</t>
  </si>
  <si>
    <t>12-5(1)</t>
  </si>
  <si>
    <t>12-5(2) Бахмут</t>
  </si>
  <si>
    <t>12-5(3)</t>
  </si>
  <si>
    <t>12-5(4) Покровськ</t>
  </si>
  <si>
    <t>12-5(5)</t>
  </si>
  <si>
    <t>12-5(6) Добропілля</t>
  </si>
  <si>
    <t>12-5(7) Костянтин</t>
  </si>
  <si>
    <t>13-5</t>
  </si>
  <si>
    <t>14-5(1)</t>
  </si>
  <si>
    <t>14-5(2) Костянтинівка</t>
  </si>
  <si>
    <t>14-5(3) Покровськ</t>
  </si>
  <si>
    <t>14-5(4) Бахмут</t>
  </si>
  <si>
    <t>14-5(5)</t>
  </si>
  <si>
    <t>14-5(6)Добропілля</t>
  </si>
  <si>
    <t>14-5(7)</t>
  </si>
  <si>
    <t>15-5(1)</t>
  </si>
  <si>
    <t>15-5(2) Дружківка</t>
  </si>
  <si>
    <t>15-5(3) Костянтинівка</t>
  </si>
  <si>
    <t>15-5(4) Бахмут</t>
  </si>
  <si>
    <t>15-5(5) Покровськ</t>
  </si>
  <si>
    <t>15-5(6)</t>
  </si>
  <si>
    <t>15-5(7)</t>
  </si>
  <si>
    <t>15-5(8)</t>
  </si>
  <si>
    <t>16-5(1)</t>
  </si>
  <si>
    <t>16-5(2)</t>
  </si>
  <si>
    <t>16-5(3)</t>
  </si>
  <si>
    <t>16-5(4)</t>
  </si>
  <si>
    <t>16-5(5)</t>
  </si>
  <si>
    <t>17-5</t>
  </si>
  <si>
    <t>18-5(1)</t>
  </si>
  <si>
    <t>18-5(2)</t>
  </si>
  <si>
    <t>19-5(1)</t>
  </si>
  <si>
    <t>19-5(2)</t>
  </si>
  <si>
    <t>21-5</t>
  </si>
  <si>
    <t>22-5(1)</t>
  </si>
  <si>
    <t>22-5(2)</t>
  </si>
  <si>
    <t>22-5(3)</t>
  </si>
  <si>
    <t>22-5(4)</t>
  </si>
  <si>
    <t>23-5(1)</t>
  </si>
  <si>
    <t>23-5(2)</t>
  </si>
  <si>
    <t>23-5(3)</t>
  </si>
  <si>
    <t>23-5(4)</t>
  </si>
  <si>
    <t>23-5(5)</t>
  </si>
  <si>
    <t>23-5(6)</t>
  </si>
  <si>
    <t>24-5(1)</t>
  </si>
  <si>
    <t>24-5(2)</t>
  </si>
  <si>
    <t>24-5(3)</t>
  </si>
  <si>
    <t>25-5(1)</t>
  </si>
  <si>
    <t>25-5(2)</t>
  </si>
  <si>
    <t>25-5(3)</t>
  </si>
  <si>
    <t>26-5</t>
  </si>
  <si>
    <t>27-5</t>
  </si>
  <si>
    <t>28-5(1)</t>
  </si>
  <si>
    <t>28-5(2)</t>
  </si>
  <si>
    <t>29-5</t>
  </si>
  <si>
    <t>31-5(1)</t>
  </si>
  <si>
    <t>31-5(2) Ясинов р-н</t>
  </si>
  <si>
    <t>33-5</t>
  </si>
  <si>
    <t>34-5</t>
  </si>
  <si>
    <t>35-5(1)</t>
  </si>
  <si>
    <t>35-5(2)</t>
  </si>
  <si>
    <t>36-5</t>
  </si>
  <si>
    <t>40-5(1)</t>
  </si>
  <si>
    <t>40-5(2)</t>
  </si>
  <si>
    <t>43-5(1)</t>
  </si>
  <si>
    <t>53-5(1)</t>
  </si>
  <si>
    <t>53-5(2)</t>
  </si>
  <si>
    <t>54-5</t>
  </si>
  <si>
    <t>64-5(1)</t>
  </si>
  <si>
    <t>64-5(2)</t>
  </si>
  <si>
    <t>68-5</t>
  </si>
  <si>
    <t>70-5(1)</t>
  </si>
  <si>
    <t>70-5(2)</t>
  </si>
  <si>
    <t>70-5(3)</t>
  </si>
  <si>
    <t>73-5</t>
  </si>
  <si>
    <t>76-5(1)</t>
  </si>
  <si>
    <t>76-5(2)</t>
  </si>
  <si>
    <t>93-5(1)</t>
  </si>
  <si>
    <t>93-5(2)</t>
  </si>
  <si>
    <t>101-5(1)</t>
  </si>
  <si>
    <t>101-5(2) Покровськ</t>
  </si>
  <si>
    <t>101-5(3)</t>
  </si>
  <si>
    <t>101-5(4) Добропілля</t>
  </si>
  <si>
    <t>101-5(5)</t>
  </si>
  <si>
    <t>105-5(1)</t>
  </si>
  <si>
    <t>105-5(2)</t>
  </si>
  <si>
    <t>105-5(3)</t>
  </si>
  <si>
    <t>105-5(4)</t>
  </si>
  <si>
    <t>105-5(5)</t>
  </si>
  <si>
    <t>105-5(6)</t>
  </si>
  <si>
    <t>105-5(7)</t>
  </si>
  <si>
    <t>105-5(8)</t>
  </si>
  <si>
    <t>105-5(9)</t>
  </si>
  <si>
    <t>105-5(10)</t>
  </si>
  <si>
    <t>105-5(11)</t>
  </si>
  <si>
    <t>105-5(12)</t>
  </si>
  <si>
    <t>105-5(13)</t>
  </si>
  <si>
    <t>105-5(14)</t>
  </si>
  <si>
    <t>108-5(1)</t>
  </si>
  <si>
    <t>108-5(2)</t>
  </si>
  <si>
    <t>110-5(1)</t>
  </si>
  <si>
    <t>110-5(2)</t>
  </si>
  <si>
    <t>110-5(3)</t>
  </si>
  <si>
    <t>10-5(4)</t>
  </si>
  <si>
    <t>110-5(5)</t>
  </si>
  <si>
    <t>110-5(6)</t>
  </si>
  <si>
    <t>110-5(7)</t>
  </si>
  <si>
    <t>2-6</t>
  </si>
  <si>
    <t>5-6.</t>
  </si>
  <si>
    <t>4-6(1)</t>
  </si>
  <si>
    <t>4-6(2)</t>
  </si>
  <si>
    <t>1-7.</t>
  </si>
  <si>
    <t>2-7.</t>
  </si>
  <si>
    <t>1-7(1)</t>
  </si>
  <si>
    <t>2-7</t>
  </si>
  <si>
    <t>4-7(1)</t>
  </si>
  <si>
    <t>4-7(2)</t>
  </si>
  <si>
    <t>4-7(3)</t>
  </si>
  <si>
    <t>1-9</t>
  </si>
  <si>
    <t>4-9</t>
  </si>
  <si>
    <t>3.5.1(9) Кост-ка</t>
  </si>
  <si>
    <t>3.5.1(12) Слов-к</t>
  </si>
  <si>
    <t>3.5.1(14)</t>
  </si>
  <si>
    <t>3.5.2(4) Добр</t>
  </si>
  <si>
    <t>3.5.2(5) Бахмут</t>
  </si>
  <si>
    <t>3.5.2(6) Покр-к</t>
  </si>
  <si>
    <t>3.5.2(7) Покр-к</t>
  </si>
  <si>
    <t>3.5.2(8) Покр-к</t>
  </si>
  <si>
    <t>3.5.2(9) Кост-ка</t>
  </si>
  <si>
    <t>3.5.2(10) Кост-ка</t>
  </si>
  <si>
    <t>3.5.2(11) Мар.р-н</t>
  </si>
  <si>
    <t>3.5.2(12) Слов-к</t>
  </si>
  <si>
    <t>3.5.2(13) Слов-к</t>
  </si>
  <si>
    <t>3.5.2(14) Слов-к</t>
  </si>
  <si>
    <t>3.5.2(15)</t>
  </si>
  <si>
    <t>3.5.2(16)</t>
  </si>
  <si>
    <t>3.5.2(17)</t>
  </si>
  <si>
    <t>3.5.2(18)</t>
  </si>
  <si>
    <t>3.5.2(19)</t>
  </si>
  <si>
    <t>3.5.2(20)</t>
  </si>
  <si>
    <t xml:space="preserve">3.5.6(2) </t>
  </si>
  <si>
    <t>3.5.6(3)</t>
  </si>
  <si>
    <t>3.6.1.(3)</t>
  </si>
  <si>
    <t>3.7.7(2)</t>
  </si>
  <si>
    <t>3.7.7(23) Мар.</t>
  </si>
  <si>
    <t>3.8.2.</t>
  </si>
  <si>
    <t>1 (3.9.3)</t>
  </si>
  <si>
    <t>1+ 1 (3.9.3)</t>
  </si>
  <si>
    <t>5.9.3</t>
  </si>
  <si>
    <t>23</t>
  </si>
  <si>
    <t>3.4.2(3)</t>
  </si>
  <si>
    <t>3-1</t>
  </si>
  <si>
    <t>5-1(5)</t>
  </si>
  <si>
    <t>5-1(6)</t>
  </si>
  <si>
    <t>6-1(3)</t>
  </si>
  <si>
    <t>6-1(4)</t>
  </si>
  <si>
    <t>8-1(5) мар'їнськ</t>
  </si>
  <si>
    <t>8-1(1) Торецьк</t>
  </si>
  <si>
    <t>8-1(4) Кост-ка</t>
  </si>
  <si>
    <t>8-1(6) Слов'ян</t>
  </si>
  <si>
    <t>11-1.</t>
  </si>
  <si>
    <t>12-1(4)</t>
  </si>
  <si>
    <t>17-1</t>
  </si>
  <si>
    <t>20-1.</t>
  </si>
  <si>
    <t>24-1(3) Лиман</t>
  </si>
  <si>
    <t>27-1.</t>
  </si>
  <si>
    <t>31-1.</t>
  </si>
  <si>
    <t>32-1(1)</t>
  </si>
  <si>
    <t>32-1(2)</t>
  </si>
  <si>
    <t>4-2.</t>
  </si>
  <si>
    <t>6-2(1)</t>
  </si>
  <si>
    <t>6-2(2)</t>
  </si>
  <si>
    <t>7-4.</t>
  </si>
  <si>
    <t>11-4</t>
  </si>
  <si>
    <t>12-4</t>
  </si>
  <si>
    <t>14-4.</t>
  </si>
  <si>
    <t>25-4.</t>
  </si>
  <si>
    <t>4-6.</t>
  </si>
  <si>
    <t>5-6</t>
  </si>
  <si>
    <t>4-7.</t>
  </si>
  <si>
    <t>1-9.</t>
  </si>
  <si>
    <t>3-5</t>
  </si>
  <si>
    <t xml:space="preserve">43-5(2) Лиман </t>
  </si>
  <si>
    <t>46-5</t>
  </si>
  <si>
    <t>52-5</t>
  </si>
  <si>
    <t>70-5</t>
  </si>
  <si>
    <t>71-5(2)</t>
  </si>
  <si>
    <t>71-5(1) Лиман</t>
  </si>
  <si>
    <t>72-5(1) Лиман</t>
  </si>
  <si>
    <t>72-5(2)</t>
  </si>
  <si>
    <t>1.1.1(1)</t>
  </si>
  <si>
    <t>1.1.1(2)</t>
  </si>
</sst>
</file>

<file path=xl/styles.xml><?xml version="1.0" encoding="utf-8"?>
<styleSheet xmlns="http://schemas.openxmlformats.org/spreadsheetml/2006/main">
  <numFmts count="1">
    <numFmt numFmtId="164" formatCode="d\.m\.yyyy"/>
  </numFmts>
  <fonts count="21">
    <font>
      <sz val="10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sz val="10"/>
      <name val="Arial"/>
    </font>
    <font>
      <sz val="11"/>
      <color rgb="FF000000"/>
      <name val="Arial"/>
    </font>
    <font>
      <sz val="11"/>
      <color theme="1"/>
      <name val="Arial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  <font>
      <sz val="11"/>
      <name val="Times"/>
    </font>
    <font>
      <sz val="11"/>
      <name val="Times New Roman"/>
      <family val="1"/>
      <charset val="204"/>
    </font>
    <font>
      <b/>
      <sz val="11"/>
      <name val="Times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3" fillId="0" borderId="0" xfId="0" applyFont="1" applyAlignment="1"/>
    <xf numFmtId="0" fontId="3" fillId="0" borderId="1" xfId="0" applyFont="1" applyBorder="1" applyAlignment="1"/>
    <xf numFmtId="49" fontId="3" fillId="0" borderId="1" xfId="0" applyNumberFormat="1" applyFont="1" applyBorder="1" applyAlignment="1"/>
    <xf numFmtId="49" fontId="3" fillId="3" borderId="1" xfId="0" applyNumberFormat="1" applyFont="1" applyFill="1" applyBorder="1" applyAlignment="1"/>
    <xf numFmtId="0" fontId="3" fillId="3" borderId="1" xfId="0" applyFont="1" applyFill="1" applyBorder="1" applyAlignment="1"/>
    <xf numFmtId="49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0" fontId="6" fillId="3" borderId="1" xfId="0" applyFont="1" applyFill="1" applyBorder="1" applyAlignment="1"/>
    <xf numFmtId="49" fontId="3" fillId="3" borderId="0" xfId="0" applyNumberFormat="1" applyFont="1" applyFill="1" applyAlignment="1"/>
    <xf numFmtId="0" fontId="3" fillId="0" borderId="2" xfId="0" applyFont="1" applyBorder="1" applyAlignment="1">
      <alignment horizontal="center"/>
    </xf>
    <xf numFmtId="49" fontId="4" fillId="0" borderId="1" xfId="0" applyNumberFormat="1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/>
    <xf numFmtId="0" fontId="4" fillId="0" borderId="1" xfId="0" applyFont="1" applyBorder="1" applyAlignment="1"/>
    <xf numFmtId="0" fontId="3" fillId="0" borderId="0" xfId="0" applyFont="1" applyAlignment="1">
      <alignment horizontal="right"/>
    </xf>
    <xf numFmtId="49" fontId="2" fillId="0" borderId="2" xfId="0" applyNumberFormat="1" applyFont="1" applyBorder="1" applyAlignment="1"/>
    <xf numFmtId="0" fontId="1" fillId="0" borderId="2" xfId="0" applyFont="1" applyBorder="1" applyAlignment="1"/>
    <xf numFmtId="0" fontId="0" fillId="0" borderId="8" xfId="0" applyFont="1" applyBorder="1" applyAlignment="1"/>
    <xf numFmtId="0" fontId="8" fillId="0" borderId="8" xfId="0" applyFont="1" applyBorder="1" applyAlignment="1"/>
    <xf numFmtId="0" fontId="10" fillId="0" borderId="0" xfId="0" applyFont="1" applyAlignment="1"/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49" fontId="12" fillId="0" borderId="1" xfId="0" applyNumberFormat="1" applyFont="1" applyBorder="1" applyAlignment="1"/>
    <xf numFmtId="0" fontId="11" fillId="0" borderId="1" xfId="0" applyFont="1" applyBorder="1" applyAlignment="1"/>
    <xf numFmtId="0" fontId="11" fillId="0" borderId="0" xfId="0" applyFont="1" applyAlignment="1"/>
    <xf numFmtId="0" fontId="15" fillId="0" borderId="1" xfId="0" applyFont="1" applyBorder="1" applyAlignment="1">
      <alignment horizontal="right"/>
    </xf>
    <xf numFmtId="49" fontId="11" fillId="0" borderId="1" xfId="0" applyNumberFormat="1" applyFont="1" applyBorder="1" applyAlignment="1"/>
    <xf numFmtId="49" fontId="15" fillId="0" borderId="1" xfId="0" applyNumberFormat="1" applyFont="1" applyBorder="1" applyAlignment="1"/>
    <xf numFmtId="0" fontId="12" fillId="0" borderId="1" xfId="0" applyFont="1" applyBorder="1" applyAlignment="1">
      <alignment horizontal="right"/>
    </xf>
    <xf numFmtId="0" fontId="13" fillId="0" borderId="0" xfId="0" applyFont="1" applyAlignment="1"/>
    <xf numFmtId="49" fontId="1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4" xfId="0" applyFont="1" applyFill="1" applyBorder="1"/>
    <xf numFmtId="14" fontId="11" fillId="0" borderId="4" xfId="0" applyNumberFormat="1" applyFont="1" applyFill="1" applyBorder="1" applyAlignment="1"/>
    <xf numFmtId="14" fontId="11" fillId="0" borderId="3" xfId="0" applyNumberFormat="1" applyFont="1" applyFill="1" applyBorder="1" applyAlignment="1"/>
    <xf numFmtId="14" fontId="11" fillId="0" borderId="1" xfId="0" applyNumberFormat="1" applyFont="1" applyFill="1" applyBorder="1" applyAlignment="1"/>
    <xf numFmtId="49" fontId="12" fillId="0" borderId="1" xfId="0" applyNumberFormat="1" applyFont="1" applyFill="1" applyBorder="1" applyAlignment="1">
      <alignment horizontal="center"/>
    </xf>
    <xf numFmtId="14" fontId="13" fillId="0" borderId="3" xfId="0" applyNumberFormat="1" applyFont="1" applyFill="1" applyBorder="1"/>
    <xf numFmtId="49" fontId="12" fillId="0" borderId="2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/>
    <xf numFmtId="0" fontId="13" fillId="0" borderId="3" xfId="0" applyFont="1" applyFill="1" applyBorder="1"/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/>
    <xf numFmtId="49" fontId="11" fillId="0" borderId="1" xfId="0" applyNumberFormat="1" applyFont="1" applyFill="1" applyBorder="1" applyAlignment="1">
      <alignment horizontal="right" vertical="top"/>
    </xf>
    <xf numFmtId="49" fontId="15" fillId="0" borderId="1" xfId="0" applyNumberFormat="1" applyFont="1" applyFill="1" applyBorder="1" applyAlignment="1">
      <alignment horizontal="right" vertical="top"/>
    </xf>
    <xf numFmtId="49" fontId="15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49" fontId="16" fillId="0" borderId="1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49" fontId="15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7" fillId="0" borderId="1" xfId="0" applyFont="1" applyFill="1" applyBorder="1" applyAlignment="1"/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wrapText="1"/>
    </xf>
    <xf numFmtId="0" fontId="13" fillId="0" borderId="0" xfId="0" applyFont="1" applyFill="1" applyAlignment="1"/>
    <xf numFmtId="0" fontId="15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right"/>
    </xf>
    <xf numFmtId="0" fontId="14" fillId="0" borderId="1" xfId="0" applyFont="1" applyFill="1" applyBorder="1" applyAlignment="1"/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/>
    <xf numFmtId="0" fontId="19" fillId="2" borderId="2" xfId="0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15" fillId="0" borderId="1" xfId="0" applyFont="1" applyBorder="1" applyAlignment="1"/>
    <xf numFmtId="0" fontId="15" fillId="3" borderId="1" xfId="0" applyFont="1" applyFill="1" applyBorder="1" applyAlignment="1"/>
    <xf numFmtId="49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/>
    <xf numFmtId="0" fontId="12" fillId="0" borderId="1" xfId="0" applyFont="1" applyBorder="1" applyAlignment="1"/>
    <xf numFmtId="0" fontId="12" fillId="0" borderId="1" xfId="0" applyFont="1" applyFill="1" applyBorder="1" applyAlignment="1"/>
    <xf numFmtId="49" fontId="12" fillId="0" borderId="1" xfId="0" applyNumberFormat="1" applyFont="1" applyFill="1" applyBorder="1" applyAlignment="1">
      <alignment horizontal="right"/>
    </xf>
    <xf numFmtId="49" fontId="11" fillId="0" borderId="2" xfId="0" applyNumberFormat="1" applyFont="1" applyFill="1" applyBorder="1" applyAlignment="1"/>
    <xf numFmtId="1" fontId="11" fillId="0" borderId="1" xfId="0" applyNumberFormat="1" applyFont="1" applyFill="1" applyBorder="1" applyAlignment="1"/>
    <xf numFmtId="49" fontId="11" fillId="0" borderId="0" xfId="0" applyNumberFormat="1" applyFont="1" applyFill="1" applyAlignment="1"/>
    <xf numFmtId="1" fontId="15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16" fontId="11" fillId="0" borderId="1" xfId="0" applyNumberFormat="1" applyFont="1" applyFill="1" applyBorder="1" applyAlignment="1"/>
    <xf numFmtId="16" fontId="13" fillId="0" borderId="3" xfId="0" applyNumberFormat="1" applyFont="1" applyFill="1" applyBorder="1"/>
    <xf numFmtId="49" fontId="15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 wrapText="1"/>
    </xf>
    <xf numFmtId="0" fontId="11" fillId="0" borderId="0" xfId="0" applyFont="1" applyAlignment="1">
      <alignment horizontal="right"/>
    </xf>
    <xf numFmtId="16" fontId="15" fillId="0" borderId="1" xfId="0" applyNumberFormat="1" applyFont="1" applyFill="1" applyBorder="1" applyAlignment="1">
      <alignment horizontal="center"/>
    </xf>
    <xf numFmtId="16" fontId="12" fillId="0" borderId="1" xfId="0" applyNumberFormat="1" applyFont="1" applyFill="1" applyBorder="1" applyAlignment="1">
      <alignment horizontal="center"/>
    </xf>
    <xf numFmtId="16" fontId="14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5" fillId="0" borderId="1" xfId="0" applyFont="1" applyBorder="1" applyAlignment="1">
      <alignment horizontal="right" wrapText="1"/>
    </xf>
    <xf numFmtId="49" fontId="15" fillId="0" borderId="2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wrapText="1"/>
    </xf>
    <xf numFmtId="16" fontId="11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12" fillId="0" borderId="2" xfId="0" applyNumberFormat="1" applyFont="1" applyFill="1" applyBorder="1" applyAlignment="1">
      <alignment horizontal="center"/>
    </xf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5" xfId="0" applyFont="1" applyFill="1" applyBorder="1"/>
    <xf numFmtId="0" fontId="13" fillId="0" borderId="6" xfId="0" applyFont="1" applyFill="1" applyBorder="1"/>
    <xf numFmtId="14" fontId="11" fillId="0" borderId="2" xfId="0" applyNumberFormat="1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5" fillId="0" borderId="3" xfId="0" applyFont="1" applyBorder="1"/>
    <xf numFmtId="14" fontId="14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6" fontId="11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3" xfId="0" applyFont="1" applyBorder="1"/>
    <xf numFmtId="0" fontId="13" fillId="0" borderId="4" xfId="0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/>
    <xf numFmtId="0" fontId="19" fillId="4" borderId="2" xfId="0" applyFont="1" applyFill="1" applyBorder="1" applyAlignment="1">
      <alignment horizontal="right"/>
    </xf>
    <xf numFmtId="0" fontId="0" fillId="4" borderId="8" xfId="0" applyFont="1" applyFill="1" applyBorder="1" applyAlignment="1"/>
    <xf numFmtId="0" fontId="0" fillId="4" borderId="0" xfId="0" applyFont="1" applyFill="1" applyAlignment="1"/>
    <xf numFmtId="0" fontId="15" fillId="4" borderId="1" xfId="0" applyFont="1" applyFill="1" applyBorder="1" applyAlignment="1"/>
    <xf numFmtId="0" fontId="11" fillId="4" borderId="1" xfId="0" applyFont="1" applyFill="1" applyBorder="1" applyAlignment="1"/>
    <xf numFmtId="0" fontId="15" fillId="4" borderId="1" xfId="0" applyFont="1" applyFill="1" applyBorder="1" applyAlignment="1">
      <alignment horizontal="right"/>
    </xf>
    <xf numFmtId="0" fontId="11" fillId="4" borderId="0" xfId="0" applyFont="1" applyFill="1" applyAlignment="1"/>
    <xf numFmtId="0" fontId="13" fillId="4" borderId="0" xfId="0" applyFont="1" applyFill="1" applyAlignment="1"/>
    <xf numFmtId="49" fontId="15" fillId="4" borderId="1" xfId="0" applyNumberFormat="1" applyFont="1" applyFill="1" applyBorder="1" applyAlignment="1"/>
    <xf numFmtId="0" fontId="11" fillId="4" borderId="1" xfId="0" applyFont="1" applyFill="1" applyBorder="1" applyAlignment="1">
      <alignment horizontal="right"/>
    </xf>
    <xf numFmtId="49" fontId="11" fillId="4" borderId="1" xfId="0" applyNumberFormat="1" applyFont="1" applyFill="1" applyBorder="1" applyAlignment="1"/>
    <xf numFmtId="0" fontId="3" fillId="4" borderId="0" xfId="0" applyFont="1" applyFill="1" applyAlignment="1"/>
    <xf numFmtId="0" fontId="12" fillId="4" borderId="1" xfId="0" applyFont="1" applyFill="1" applyBorder="1" applyAlignment="1">
      <alignment horizontal="right"/>
    </xf>
    <xf numFmtId="1" fontId="11" fillId="4" borderId="1" xfId="0" applyNumberFormat="1" applyFont="1" applyFill="1" applyBorder="1" applyAlignment="1"/>
    <xf numFmtId="49" fontId="11" fillId="4" borderId="0" xfId="0" applyNumberFormat="1" applyFont="1" applyFill="1" applyAlignment="1"/>
    <xf numFmtId="0" fontId="11" fillId="4" borderId="0" xfId="0" applyFont="1" applyFill="1" applyAlignment="1">
      <alignment horizontal="right"/>
    </xf>
    <xf numFmtId="0" fontId="6" fillId="4" borderId="1" xfId="0" applyFont="1" applyFill="1" applyBorder="1" applyAlignment="1"/>
    <xf numFmtId="0" fontId="3" fillId="4" borderId="1" xfId="0" applyFont="1" applyFill="1" applyBorder="1" applyAlignment="1"/>
    <xf numFmtId="0" fontId="3" fillId="4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3"/>
  <sheetViews>
    <sheetView workbookViewId="0">
      <selection activeCell="A6" sqref="A6:XFD6"/>
    </sheetView>
  </sheetViews>
  <sheetFormatPr defaultColWidth="14.42578125" defaultRowHeight="15.75" customHeight="1"/>
  <cols>
    <col min="1" max="1" width="7.140625" customWidth="1"/>
    <col min="2" max="2" width="24.28515625" customWidth="1"/>
  </cols>
  <sheetData>
    <row r="1" spans="1:4" ht="15.75" customHeight="1">
      <c r="A1" s="1" t="s">
        <v>0</v>
      </c>
      <c r="B1" s="2" t="s">
        <v>1</v>
      </c>
      <c r="C1" s="22" t="s">
        <v>912</v>
      </c>
      <c r="D1" s="25" t="s">
        <v>913</v>
      </c>
    </row>
    <row r="2" spans="1:4" ht="15">
      <c r="A2" s="3">
        <v>1</v>
      </c>
      <c r="B2" s="2" t="s">
        <v>2</v>
      </c>
      <c r="C2" s="23"/>
      <c r="D2" s="24"/>
    </row>
    <row r="3" spans="1:4" ht="15">
      <c r="A3" s="3">
        <v>2</v>
      </c>
      <c r="B3" s="2" t="s">
        <v>3</v>
      </c>
      <c r="C3" s="71">
        <v>2</v>
      </c>
      <c r="D3" s="24"/>
    </row>
    <row r="4" spans="1:4" ht="15">
      <c r="A4" s="3">
        <v>3</v>
      </c>
      <c r="B4" s="2" t="s">
        <v>4</v>
      </c>
      <c r="C4" s="71">
        <v>2</v>
      </c>
      <c r="D4" s="24"/>
    </row>
    <row r="5" spans="1:4" ht="15">
      <c r="A5" s="3">
        <v>4</v>
      </c>
      <c r="B5" s="2" t="s">
        <v>5</v>
      </c>
      <c r="C5" s="72"/>
      <c r="D5" s="24"/>
    </row>
    <row r="6" spans="1:4" s="136" customFormat="1" ht="15">
      <c r="A6" s="132">
        <v>5</v>
      </c>
      <c r="B6" s="133" t="s">
        <v>6</v>
      </c>
      <c r="C6" s="134">
        <v>1</v>
      </c>
      <c r="D6" s="135"/>
    </row>
    <row r="7" spans="1:4" ht="15">
      <c r="A7" s="3">
        <v>6</v>
      </c>
      <c r="B7" s="2" t="s">
        <v>7</v>
      </c>
      <c r="C7" s="72"/>
      <c r="D7" s="24"/>
    </row>
    <row r="8" spans="1:4" ht="15">
      <c r="A8" s="3">
        <v>7</v>
      </c>
      <c r="B8" s="2" t="s">
        <v>8</v>
      </c>
      <c r="C8" s="72"/>
      <c r="D8" s="24"/>
    </row>
    <row r="9" spans="1:4" ht="15">
      <c r="A9" s="3">
        <v>8</v>
      </c>
      <c r="B9" s="2" t="s">
        <v>9</v>
      </c>
      <c r="C9" s="72"/>
      <c r="D9" s="24"/>
    </row>
    <row r="10" spans="1:4" ht="15">
      <c r="A10" s="3">
        <v>9</v>
      </c>
      <c r="B10" s="2" t="s">
        <v>10</v>
      </c>
      <c r="C10" s="72"/>
      <c r="D10" s="24"/>
    </row>
    <row r="11" spans="1:4" ht="15">
      <c r="A11" s="3">
        <v>10</v>
      </c>
      <c r="B11" s="2" t="s">
        <v>11</v>
      </c>
      <c r="C11" s="71">
        <v>3</v>
      </c>
      <c r="D11" s="24"/>
    </row>
    <row r="12" spans="1:4" ht="15">
      <c r="A12" s="3">
        <v>11</v>
      </c>
      <c r="B12" s="2" t="s">
        <v>12</v>
      </c>
      <c r="C12" s="73">
        <v>0</v>
      </c>
      <c r="D12" s="24"/>
    </row>
    <row r="13" spans="1:4" ht="15">
      <c r="A13" s="3">
        <v>12</v>
      </c>
      <c r="B13" s="2" t="s">
        <v>13</v>
      </c>
      <c r="C13" s="72"/>
      <c r="D13" s="24"/>
    </row>
    <row r="14" spans="1:4" ht="15">
      <c r="A14" s="3">
        <v>13</v>
      </c>
      <c r="B14" s="2" t="s">
        <v>14</v>
      </c>
      <c r="C14" s="72"/>
      <c r="D14" s="24"/>
    </row>
    <row r="15" spans="1:4" ht="15">
      <c r="A15" s="3">
        <v>14</v>
      </c>
      <c r="B15" s="2" t="s">
        <v>15</v>
      </c>
      <c r="C15" s="71">
        <v>1</v>
      </c>
      <c r="D15" s="24"/>
    </row>
    <row r="16" spans="1:4" ht="15">
      <c r="A16" s="3">
        <v>15</v>
      </c>
      <c r="B16" s="2" t="s">
        <v>16</v>
      </c>
      <c r="C16" s="72"/>
      <c r="D16" s="24"/>
    </row>
    <row r="17" spans="1:4" ht="15">
      <c r="A17" s="3">
        <v>16</v>
      </c>
      <c r="B17" s="2" t="s">
        <v>17</v>
      </c>
      <c r="C17" s="71">
        <v>1</v>
      </c>
      <c r="D17" s="24"/>
    </row>
    <row r="18" spans="1:4" ht="15">
      <c r="A18" s="3">
        <v>17</v>
      </c>
      <c r="B18" s="2" t="s">
        <v>18</v>
      </c>
      <c r="C18" s="72"/>
      <c r="D18" s="24"/>
    </row>
    <row r="19" spans="1:4" ht="15">
      <c r="A19" s="3">
        <v>18</v>
      </c>
      <c r="B19" s="2" t="s">
        <v>19</v>
      </c>
      <c r="C19" s="71">
        <v>3</v>
      </c>
      <c r="D19" s="24"/>
    </row>
    <row r="20" spans="1:4" ht="15">
      <c r="A20" s="3">
        <v>19</v>
      </c>
      <c r="B20" s="2" t="s">
        <v>20</v>
      </c>
      <c r="C20" s="72"/>
      <c r="D20" s="24"/>
    </row>
    <row r="21" spans="1:4" ht="15">
      <c r="A21" s="3">
        <v>20</v>
      </c>
      <c r="B21" s="2" t="s">
        <v>21</v>
      </c>
      <c r="C21" s="71">
        <v>0</v>
      </c>
      <c r="D21" s="24"/>
    </row>
    <row r="22" spans="1:4" ht="15">
      <c r="A22" s="3">
        <v>21</v>
      </c>
      <c r="B22" s="2" t="s">
        <v>22</v>
      </c>
      <c r="C22" s="72"/>
      <c r="D22" s="24"/>
    </row>
    <row r="23" spans="1:4" ht="15">
      <c r="A23" s="3">
        <v>22</v>
      </c>
      <c r="B23" s="2" t="s">
        <v>23</v>
      </c>
      <c r="C23" s="71">
        <v>1</v>
      </c>
      <c r="D23" s="24"/>
    </row>
    <row r="24" spans="1:4" ht="15">
      <c r="A24" s="3">
        <v>23</v>
      </c>
      <c r="B24" s="2" t="s">
        <v>24</v>
      </c>
      <c r="C24" s="72"/>
      <c r="D24" s="24"/>
    </row>
    <row r="25" spans="1:4" ht="15">
      <c r="A25" s="3">
        <v>24</v>
      </c>
      <c r="B25" s="2" t="s">
        <v>25</v>
      </c>
      <c r="C25" s="72"/>
      <c r="D25" s="24"/>
    </row>
    <row r="26" spans="1:4" ht="15">
      <c r="A26" s="3">
        <v>25</v>
      </c>
      <c r="B26" s="2" t="s">
        <v>26</v>
      </c>
      <c r="C26" s="72"/>
      <c r="D26" s="24"/>
    </row>
    <row r="27" spans="1:4" ht="15">
      <c r="A27" s="3">
        <v>26</v>
      </c>
      <c r="B27" s="2" t="s">
        <v>27</v>
      </c>
      <c r="C27" s="71">
        <v>2</v>
      </c>
      <c r="D27" s="24"/>
    </row>
    <row r="28" spans="1:4" ht="15">
      <c r="A28" s="3">
        <v>27</v>
      </c>
      <c r="B28" s="2" t="s">
        <v>28</v>
      </c>
      <c r="C28" s="71">
        <v>1</v>
      </c>
      <c r="D28" s="24"/>
    </row>
    <row r="29" spans="1:4" ht="15">
      <c r="A29" s="3">
        <v>28</v>
      </c>
      <c r="B29" s="2" t="s">
        <v>29</v>
      </c>
      <c r="C29" s="72"/>
      <c r="D29" s="24">
        <v>15</v>
      </c>
    </row>
    <row r="30" spans="1:4" ht="15">
      <c r="A30" s="3">
        <v>29</v>
      </c>
      <c r="B30" s="2" t="s">
        <v>30</v>
      </c>
      <c r="C30" s="72"/>
      <c r="D30" s="24"/>
    </row>
    <row r="31" spans="1:4" ht="15">
      <c r="A31" s="3">
        <v>30</v>
      </c>
      <c r="B31" s="2" t="s">
        <v>31</v>
      </c>
      <c r="C31" s="71">
        <v>1</v>
      </c>
      <c r="D31" s="24"/>
    </row>
    <row r="32" spans="1:4">
      <c r="A32" s="2"/>
      <c r="B32" s="2" t="s">
        <v>32</v>
      </c>
      <c r="C32" s="74">
        <v>13</v>
      </c>
      <c r="D32" s="24">
        <v>15</v>
      </c>
    </row>
    <row r="33" spans="3:3" ht="15.75" customHeight="1">
      <c r="C33" s="36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O47"/>
  <sheetViews>
    <sheetView workbookViewId="0">
      <selection activeCell="A7" sqref="A7:XFD7"/>
    </sheetView>
  </sheetViews>
  <sheetFormatPr defaultColWidth="14.42578125" defaultRowHeight="15.75" customHeight="1"/>
  <cols>
    <col min="1" max="1" width="25.5703125" customWidth="1"/>
  </cols>
  <sheetData>
    <row r="1" spans="1:171" ht="15.75" customHeight="1">
      <c r="A1" s="84"/>
      <c r="B1" s="100" t="s">
        <v>642</v>
      </c>
      <c r="C1" s="50" t="s">
        <v>643</v>
      </c>
      <c r="D1" s="110" t="s">
        <v>644</v>
      </c>
      <c r="E1" s="105"/>
      <c r="F1" s="104"/>
      <c r="G1" s="119" t="s">
        <v>645</v>
      </c>
      <c r="H1" s="126"/>
      <c r="I1" s="126"/>
      <c r="J1" s="126"/>
      <c r="K1" s="120"/>
      <c r="L1" s="50" t="s">
        <v>646</v>
      </c>
      <c r="M1" s="88" t="s">
        <v>647</v>
      </c>
      <c r="N1" s="118" t="s">
        <v>648</v>
      </c>
      <c r="O1" s="105"/>
      <c r="P1" s="105"/>
      <c r="Q1" s="105"/>
      <c r="R1" s="104"/>
      <c r="S1" s="77"/>
      <c r="T1" s="84"/>
      <c r="U1" s="50" t="s">
        <v>649</v>
      </c>
      <c r="V1" s="127" t="s">
        <v>650</v>
      </c>
      <c r="W1" s="128"/>
      <c r="X1" s="128"/>
      <c r="Y1" s="128"/>
      <c r="Z1" s="128"/>
      <c r="AA1" s="128"/>
      <c r="AB1" s="129"/>
      <c r="AC1" s="118" t="s">
        <v>651</v>
      </c>
      <c r="AD1" s="105"/>
      <c r="AE1" s="105"/>
      <c r="AF1" s="105"/>
      <c r="AG1" s="105"/>
      <c r="AH1" s="105"/>
      <c r="AI1" s="105"/>
      <c r="AJ1" s="104"/>
      <c r="AK1" s="121" t="s">
        <v>652</v>
      </c>
      <c r="AL1" s="105"/>
      <c r="AM1" s="105"/>
      <c r="AN1" s="105"/>
      <c r="AO1" s="104"/>
      <c r="AP1" s="88" t="s">
        <v>653</v>
      </c>
      <c r="AQ1" s="110" t="s">
        <v>654</v>
      </c>
      <c r="AR1" s="104"/>
      <c r="AS1" s="110" t="s">
        <v>655</v>
      </c>
      <c r="AT1" s="104"/>
      <c r="AU1" s="101" t="s">
        <v>656</v>
      </c>
      <c r="AV1" s="121" t="s">
        <v>657</v>
      </c>
      <c r="AW1" s="105"/>
      <c r="AX1" s="105"/>
      <c r="AY1" s="104"/>
      <c r="AZ1" s="110" t="s">
        <v>658</v>
      </c>
      <c r="BA1" s="105"/>
      <c r="BB1" s="105"/>
      <c r="BC1" s="105"/>
      <c r="BD1" s="105"/>
      <c r="BE1" s="104"/>
      <c r="BF1" s="110" t="s">
        <v>659</v>
      </c>
      <c r="BG1" s="105"/>
      <c r="BH1" s="104"/>
      <c r="BI1" s="110" t="s">
        <v>660</v>
      </c>
      <c r="BJ1" s="105"/>
      <c r="BK1" s="104"/>
      <c r="BL1" s="88" t="s">
        <v>661</v>
      </c>
      <c r="BM1" s="50" t="s">
        <v>662</v>
      </c>
      <c r="BN1" s="121" t="s">
        <v>663</v>
      </c>
      <c r="BO1" s="104"/>
      <c r="BP1" s="50" t="s">
        <v>664</v>
      </c>
      <c r="BQ1" s="50" t="s">
        <v>665</v>
      </c>
      <c r="BR1" s="121" t="s">
        <v>666</v>
      </c>
      <c r="BS1" s="104"/>
      <c r="BT1" s="50" t="s">
        <v>667</v>
      </c>
      <c r="BU1" s="50" t="s">
        <v>668</v>
      </c>
      <c r="BV1" s="110" t="s">
        <v>669</v>
      </c>
      <c r="BW1" s="104"/>
      <c r="BX1" s="50" t="s">
        <v>670</v>
      </c>
      <c r="BY1" s="50" t="s">
        <v>671</v>
      </c>
      <c r="BZ1" s="50" t="s">
        <v>672</v>
      </c>
      <c r="CA1" s="110" t="s">
        <v>673</v>
      </c>
      <c r="CB1" s="104"/>
      <c r="CC1" s="110" t="s">
        <v>674</v>
      </c>
      <c r="CD1" s="104"/>
      <c r="CE1" s="49" t="s">
        <v>675</v>
      </c>
      <c r="CF1" s="50" t="s">
        <v>676</v>
      </c>
      <c r="CG1" s="51" t="s">
        <v>677</v>
      </c>
      <c r="CH1" s="50" t="s">
        <v>678</v>
      </c>
      <c r="CI1" s="50" t="s">
        <v>679</v>
      </c>
      <c r="CJ1" s="50" t="s">
        <v>680</v>
      </c>
      <c r="CK1" s="50" t="s">
        <v>681</v>
      </c>
      <c r="CL1" s="49" t="s">
        <v>906</v>
      </c>
      <c r="CM1" s="110" t="s">
        <v>682</v>
      </c>
      <c r="CN1" s="105"/>
      <c r="CO1" s="50" t="s">
        <v>683</v>
      </c>
      <c r="CP1" s="49" t="s">
        <v>684</v>
      </c>
      <c r="CQ1" s="60" t="s">
        <v>685</v>
      </c>
      <c r="CR1" s="49" t="s">
        <v>686</v>
      </c>
      <c r="CS1" s="60" t="s">
        <v>687</v>
      </c>
      <c r="CT1" s="60" t="s">
        <v>688</v>
      </c>
      <c r="CU1" s="77" t="s">
        <v>689</v>
      </c>
      <c r="CV1" s="118" t="s">
        <v>690</v>
      </c>
      <c r="CW1" s="104"/>
      <c r="CX1" s="77" t="s">
        <v>691</v>
      </c>
      <c r="CY1" s="77" t="s">
        <v>692</v>
      </c>
      <c r="CZ1" s="105" t="s">
        <v>907</v>
      </c>
      <c r="DA1" s="105"/>
      <c r="DB1" s="104"/>
      <c r="DC1" s="118" t="s">
        <v>693</v>
      </c>
      <c r="DD1" s="117"/>
      <c r="DE1" s="77" t="s">
        <v>694</v>
      </c>
      <c r="DF1" s="118" t="s">
        <v>695</v>
      </c>
      <c r="DG1" s="117"/>
      <c r="DH1" s="118" t="s">
        <v>696</v>
      </c>
      <c r="DI1" s="104"/>
      <c r="DJ1" s="77" t="s">
        <v>697</v>
      </c>
      <c r="DK1" s="77" t="s">
        <v>698</v>
      </c>
      <c r="DL1" s="118" t="s">
        <v>699</v>
      </c>
      <c r="DM1" s="117"/>
      <c r="DN1" s="77" t="s">
        <v>700</v>
      </c>
      <c r="DO1" s="50" t="s">
        <v>701</v>
      </c>
      <c r="DP1" s="50" t="s">
        <v>702</v>
      </c>
      <c r="DQ1" s="118" t="s">
        <v>703</v>
      </c>
      <c r="DR1" s="105"/>
      <c r="DS1" s="105"/>
      <c r="DT1" s="105"/>
      <c r="DU1" s="104"/>
      <c r="DV1" s="50" t="s">
        <v>704</v>
      </c>
      <c r="DW1" s="49" t="s">
        <v>705</v>
      </c>
      <c r="DX1" s="50" t="s">
        <v>706</v>
      </c>
      <c r="DY1" s="110" t="s">
        <v>707</v>
      </c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4"/>
      <c r="EM1" s="110" t="s">
        <v>708</v>
      </c>
      <c r="EN1" s="104"/>
      <c r="EO1" s="50" t="s">
        <v>709</v>
      </c>
      <c r="EP1" s="110" t="s">
        <v>710</v>
      </c>
      <c r="EQ1" s="105"/>
      <c r="ER1" s="105"/>
      <c r="ES1" s="105"/>
      <c r="ET1" s="105"/>
      <c r="EU1" s="105"/>
      <c r="EV1" s="104"/>
      <c r="EW1" s="52"/>
      <c r="EX1" s="52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</row>
    <row r="2" spans="1:171" ht="29.45" customHeight="1">
      <c r="A2" s="60" t="s">
        <v>1</v>
      </c>
      <c r="B2" s="60" t="s">
        <v>903</v>
      </c>
      <c r="C2" s="45" t="s">
        <v>711</v>
      </c>
      <c r="D2" s="48" t="s">
        <v>712</v>
      </c>
      <c r="E2" s="50" t="s">
        <v>713</v>
      </c>
      <c r="F2" s="50" t="s">
        <v>714</v>
      </c>
      <c r="G2" s="50" t="s">
        <v>715</v>
      </c>
      <c r="H2" s="50" t="s">
        <v>716</v>
      </c>
      <c r="I2" s="50" t="s">
        <v>717</v>
      </c>
      <c r="J2" s="48" t="s">
        <v>718</v>
      </c>
      <c r="K2" s="48" t="s">
        <v>719</v>
      </c>
      <c r="L2" s="60" t="s">
        <v>720</v>
      </c>
      <c r="M2" s="60" t="s">
        <v>721</v>
      </c>
      <c r="N2" s="66" t="s">
        <v>722</v>
      </c>
      <c r="O2" s="66" t="s">
        <v>723</v>
      </c>
      <c r="P2" s="66" t="s">
        <v>724</v>
      </c>
      <c r="Q2" s="66" t="s">
        <v>725</v>
      </c>
      <c r="R2" s="66" t="s">
        <v>726</v>
      </c>
      <c r="S2" s="66" t="s">
        <v>727</v>
      </c>
      <c r="T2" s="66" t="s">
        <v>728</v>
      </c>
      <c r="U2" s="60" t="s">
        <v>729</v>
      </c>
      <c r="V2" s="60" t="s">
        <v>730</v>
      </c>
      <c r="W2" s="66" t="s">
        <v>731</v>
      </c>
      <c r="X2" s="66" t="s">
        <v>732</v>
      </c>
      <c r="Y2" s="66" t="s">
        <v>733</v>
      </c>
      <c r="Z2" s="60" t="s">
        <v>734</v>
      </c>
      <c r="AA2" s="66" t="s">
        <v>735</v>
      </c>
      <c r="AB2" s="66" t="s">
        <v>736</v>
      </c>
      <c r="AC2" s="60" t="s">
        <v>737</v>
      </c>
      <c r="AD2" s="66" t="s">
        <v>738</v>
      </c>
      <c r="AE2" s="66" t="s">
        <v>739</v>
      </c>
      <c r="AF2" s="66" t="s">
        <v>740</v>
      </c>
      <c r="AG2" s="66" t="s">
        <v>741</v>
      </c>
      <c r="AH2" s="60" t="s">
        <v>742</v>
      </c>
      <c r="AI2" s="60" t="s">
        <v>743</v>
      </c>
      <c r="AJ2" s="60" t="s">
        <v>744</v>
      </c>
      <c r="AK2" s="60" t="s">
        <v>745</v>
      </c>
      <c r="AL2" s="50" t="s">
        <v>746</v>
      </c>
      <c r="AM2" s="50" t="s">
        <v>747</v>
      </c>
      <c r="AN2" s="50" t="s">
        <v>748</v>
      </c>
      <c r="AO2" s="50" t="s">
        <v>749</v>
      </c>
      <c r="AP2" s="60" t="s">
        <v>750</v>
      </c>
      <c r="AQ2" s="60" t="s">
        <v>751</v>
      </c>
      <c r="AR2" s="50" t="s">
        <v>752</v>
      </c>
      <c r="AS2" s="50" t="s">
        <v>753</v>
      </c>
      <c r="AT2" s="60" t="s">
        <v>754</v>
      </c>
      <c r="AU2" s="60" t="s">
        <v>755</v>
      </c>
      <c r="AV2" s="60" t="s">
        <v>756</v>
      </c>
      <c r="AW2" s="60" t="s">
        <v>757</v>
      </c>
      <c r="AX2" s="60" t="s">
        <v>758</v>
      </c>
      <c r="AY2" s="60" t="s">
        <v>759</v>
      </c>
      <c r="AZ2" s="60" t="s">
        <v>760</v>
      </c>
      <c r="BA2" s="60" t="s">
        <v>761</v>
      </c>
      <c r="BB2" s="60" t="s">
        <v>762</v>
      </c>
      <c r="BC2" s="60" t="s">
        <v>763</v>
      </c>
      <c r="BD2" s="60" t="s">
        <v>764</v>
      </c>
      <c r="BE2" s="60" t="s">
        <v>765</v>
      </c>
      <c r="BF2" s="60" t="s">
        <v>766</v>
      </c>
      <c r="BG2" s="60" t="s">
        <v>767</v>
      </c>
      <c r="BH2" s="60" t="s">
        <v>768</v>
      </c>
      <c r="BI2" s="60" t="s">
        <v>769</v>
      </c>
      <c r="BJ2" s="50" t="s">
        <v>770</v>
      </c>
      <c r="BK2" s="50" t="s">
        <v>771</v>
      </c>
      <c r="BL2" s="60" t="s">
        <v>772</v>
      </c>
      <c r="BM2" s="60" t="s">
        <v>773</v>
      </c>
      <c r="BN2" s="50" t="s">
        <v>774</v>
      </c>
      <c r="BO2" s="60" t="s">
        <v>775</v>
      </c>
      <c r="BP2" s="60" t="s">
        <v>776</v>
      </c>
      <c r="BQ2" s="88" t="s">
        <v>665</v>
      </c>
      <c r="BR2" s="50" t="s">
        <v>777</v>
      </c>
      <c r="BS2" s="102" t="s">
        <v>778</v>
      </c>
      <c r="BT2" s="60" t="s">
        <v>779</v>
      </c>
      <c r="BU2" s="60" t="s">
        <v>780</v>
      </c>
      <c r="BV2" s="60" t="s">
        <v>781</v>
      </c>
      <c r="BW2" s="60" t="s">
        <v>782</v>
      </c>
      <c r="BX2" s="60" t="s">
        <v>783</v>
      </c>
      <c r="BY2" s="60" t="s">
        <v>671</v>
      </c>
      <c r="BZ2" s="37" t="s">
        <v>672</v>
      </c>
      <c r="CA2" s="60" t="s">
        <v>784</v>
      </c>
      <c r="CB2" s="50" t="s">
        <v>785</v>
      </c>
      <c r="CC2" s="60" t="s">
        <v>786</v>
      </c>
      <c r="CD2" s="66" t="s">
        <v>904</v>
      </c>
      <c r="CE2" s="60" t="s">
        <v>675</v>
      </c>
      <c r="CF2" s="60" t="s">
        <v>676</v>
      </c>
      <c r="CG2" s="60" t="s">
        <v>905</v>
      </c>
      <c r="CH2" s="50" t="s">
        <v>678</v>
      </c>
      <c r="CI2" s="60" t="s">
        <v>679</v>
      </c>
      <c r="CJ2" s="60" t="s">
        <v>680</v>
      </c>
      <c r="CK2" s="60" t="s">
        <v>681</v>
      </c>
      <c r="CL2" s="50" t="s">
        <v>906</v>
      </c>
      <c r="CM2" s="50" t="s">
        <v>787</v>
      </c>
      <c r="CN2" s="50" t="s">
        <v>788</v>
      </c>
      <c r="CO2" s="60" t="s">
        <v>789</v>
      </c>
      <c r="CP2" s="50" t="s">
        <v>684</v>
      </c>
      <c r="CQ2" s="48" t="s">
        <v>685</v>
      </c>
      <c r="CR2" s="60" t="s">
        <v>686</v>
      </c>
      <c r="CS2" s="48" t="s">
        <v>687</v>
      </c>
      <c r="CT2" s="60" t="s">
        <v>688</v>
      </c>
      <c r="CU2" s="60" t="s">
        <v>689</v>
      </c>
      <c r="CV2" s="60" t="s">
        <v>790</v>
      </c>
      <c r="CW2" s="50" t="s">
        <v>791</v>
      </c>
      <c r="CX2" s="60" t="s">
        <v>691</v>
      </c>
      <c r="CY2" s="60" t="s">
        <v>792</v>
      </c>
      <c r="CZ2" s="60" t="s">
        <v>793</v>
      </c>
      <c r="DA2" s="60" t="s">
        <v>794</v>
      </c>
      <c r="DB2" s="60" t="s">
        <v>795</v>
      </c>
      <c r="DC2" s="60" t="s">
        <v>909</v>
      </c>
      <c r="DD2" s="60" t="s">
        <v>908</v>
      </c>
      <c r="DE2" s="60" t="s">
        <v>796</v>
      </c>
      <c r="DF2" s="60" t="s">
        <v>910</v>
      </c>
      <c r="DG2" s="60" t="s">
        <v>911</v>
      </c>
      <c r="DH2" s="60" t="s">
        <v>797</v>
      </c>
      <c r="DI2" s="37" t="s">
        <v>798</v>
      </c>
      <c r="DJ2" s="60" t="s">
        <v>697</v>
      </c>
      <c r="DK2" s="60" t="s">
        <v>698</v>
      </c>
      <c r="DL2" s="60" t="s">
        <v>799</v>
      </c>
      <c r="DM2" s="60" t="s">
        <v>800</v>
      </c>
      <c r="DN2" s="60" t="s">
        <v>700</v>
      </c>
      <c r="DO2" s="60" t="s">
        <v>701</v>
      </c>
      <c r="DP2" s="60" t="s">
        <v>702</v>
      </c>
      <c r="DQ2" s="60" t="s">
        <v>801</v>
      </c>
      <c r="DR2" s="66" t="s">
        <v>802</v>
      </c>
      <c r="DS2" s="60" t="s">
        <v>803</v>
      </c>
      <c r="DT2" s="66" t="s">
        <v>804</v>
      </c>
      <c r="DU2" s="50" t="s">
        <v>805</v>
      </c>
      <c r="DV2" s="60" t="s">
        <v>704</v>
      </c>
      <c r="DW2" s="60" t="s">
        <v>705</v>
      </c>
      <c r="DX2" s="37" t="s">
        <v>706</v>
      </c>
      <c r="DY2" s="77" t="s">
        <v>806</v>
      </c>
      <c r="DZ2" s="77" t="s">
        <v>807</v>
      </c>
      <c r="EA2" s="77" t="s">
        <v>808</v>
      </c>
      <c r="EB2" s="77" t="s">
        <v>809</v>
      </c>
      <c r="EC2" s="77" t="s">
        <v>810</v>
      </c>
      <c r="ED2" s="77" t="s">
        <v>811</v>
      </c>
      <c r="EE2" s="77" t="s">
        <v>812</v>
      </c>
      <c r="EF2" s="77" t="s">
        <v>813</v>
      </c>
      <c r="EG2" s="77" t="s">
        <v>814</v>
      </c>
      <c r="EH2" s="77" t="s">
        <v>815</v>
      </c>
      <c r="EI2" s="77" t="s">
        <v>816</v>
      </c>
      <c r="EJ2" s="77" t="s">
        <v>817</v>
      </c>
      <c r="EK2" s="77" t="s">
        <v>818</v>
      </c>
      <c r="EL2" s="60" t="s">
        <v>819</v>
      </c>
      <c r="EM2" s="60" t="s">
        <v>820</v>
      </c>
      <c r="EN2" s="60" t="s">
        <v>821</v>
      </c>
      <c r="EO2" s="60" t="s">
        <v>709</v>
      </c>
      <c r="EP2" s="60" t="s">
        <v>822</v>
      </c>
      <c r="EQ2" s="50" t="s">
        <v>823</v>
      </c>
      <c r="ER2" s="50" t="s">
        <v>824</v>
      </c>
      <c r="ES2" s="50" t="s">
        <v>825</v>
      </c>
      <c r="ET2" s="50" t="s">
        <v>826</v>
      </c>
      <c r="EU2" s="50" t="s">
        <v>827</v>
      </c>
      <c r="EV2" s="50" t="s">
        <v>828</v>
      </c>
      <c r="EW2" s="52"/>
      <c r="EX2" s="50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</row>
    <row r="3" spans="1:171" ht="15.75" customHeight="1">
      <c r="A3" s="78" t="s">
        <v>2</v>
      </c>
      <c r="B3" s="78"/>
      <c r="C3" s="61">
        <v>1</v>
      </c>
      <c r="D3" s="50"/>
      <c r="E3" s="62">
        <v>1</v>
      </c>
      <c r="F3" s="50"/>
      <c r="G3" s="50"/>
      <c r="H3" s="50"/>
      <c r="I3" s="50"/>
      <c r="J3" s="50"/>
      <c r="K3" s="61">
        <v>2</v>
      </c>
      <c r="L3" s="50"/>
      <c r="M3" s="61">
        <v>2</v>
      </c>
      <c r="N3" s="50"/>
      <c r="O3" s="50"/>
      <c r="P3" s="50"/>
      <c r="Q3" s="50"/>
      <c r="R3" s="50"/>
      <c r="S3" s="50"/>
      <c r="T3" s="50"/>
      <c r="U3" s="61">
        <v>4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78"/>
      <c r="AK3" s="61">
        <v>1</v>
      </c>
      <c r="AL3" s="50"/>
      <c r="AM3" s="50"/>
      <c r="AN3" s="50"/>
      <c r="AO3" s="50"/>
      <c r="AP3" s="50"/>
      <c r="AQ3" s="61">
        <v>1</v>
      </c>
      <c r="AR3" s="50"/>
      <c r="AS3" s="62">
        <v>1</v>
      </c>
      <c r="AT3" s="61">
        <v>1</v>
      </c>
      <c r="AU3" s="61">
        <v>3</v>
      </c>
      <c r="AV3" s="61">
        <v>2</v>
      </c>
      <c r="AW3" s="50"/>
      <c r="AX3" s="50"/>
      <c r="AY3" s="50"/>
      <c r="AZ3" s="61">
        <v>1</v>
      </c>
      <c r="BA3" s="50"/>
      <c r="BB3" s="50"/>
      <c r="BC3" s="61">
        <v>3</v>
      </c>
      <c r="BD3" s="61">
        <v>2</v>
      </c>
      <c r="BE3" s="50"/>
      <c r="BF3" s="50"/>
      <c r="BG3" s="61">
        <v>1</v>
      </c>
      <c r="BH3" s="50"/>
      <c r="BI3" s="61">
        <v>5</v>
      </c>
      <c r="BJ3" s="50"/>
      <c r="BK3" s="62">
        <v>2</v>
      </c>
      <c r="BL3" s="61">
        <v>1</v>
      </c>
      <c r="BM3" s="50"/>
      <c r="BN3" s="50"/>
      <c r="BO3" s="61">
        <v>1</v>
      </c>
      <c r="BP3" s="50"/>
      <c r="BQ3" s="78"/>
      <c r="BR3" s="50"/>
      <c r="BS3" s="50"/>
      <c r="BT3" s="61">
        <v>6</v>
      </c>
      <c r="BU3" s="50"/>
      <c r="BV3" s="61">
        <v>1</v>
      </c>
      <c r="BW3" s="50"/>
      <c r="BX3" s="50"/>
      <c r="BY3" s="61">
        <v>2</v>
      </c>
      <c r="BZ3" s="78"/>
      <c r="CA3" s="50"/>
      <c r="CB3" s="50"/>
      <c r="CC3" s="50"/>
      <c r="CD3" s="78"/>
      <c r="CE3" s="50"/>
      <c r="CF3" s="50"/>
      <c r="CG3" s="61">
        <v>2</v>
      </c>
      <c r="CH3" s="61">
        <v>1</v>
      </c>
      <c r="CI3" s="61">
        <v>1</v>
      </c>
      <c r="CJ3" s="50"/>
      <c r="CK3" s="50"/>
      <c r="CL3" s="50"/>
      <c r="CM3" s="62">
        <v>1</v>
      </c>
      <c r="CN3" s="50"/>
      <c r="CO3" s="61">
        <v>1</v>
      </c>
      <c r="CP3" s="50"/>
      <c r="CQ3" s="50"/>
      <c r="CR3" s="50"/>
      <c r="CS3" s="61">
        <v>1</v>
      </c>
      <c r="CT3" s="61">
        <v>1</v>
      </c>
      <c r="CU3" s="50"/>
      <c r="CV3" s="61">
        <v>1</v>
      </c>
      <c r="CW3" s="62">
        <v>1</v>
      </c>
      <c r="CX3" s="50"/>
      <c r="CY3" s="50"/>
      <c r="CZ3" s="50"/>
      <c r="DA3" s="61">
        <v>2</v>
      </c>
      <c r="DB3" s="61">
        <v>2</v>
      </c>
      <c r="DC3" s="61"/>
      <c r="DD3" s="61">
        <v>1</v>
      </c>
      <c r="DE3" s="50"/>
      <c r="DF3" s="50"/>
      <c r="DG3" s="50"/>
      <c r="DH3" s="50"/>
      <c r="DI3" s="78"/>
      <c r="DJ3" s="50"/>
      <c r="DK3" s="50"/>
      <c r="DL3" s="50"/>
      <c r="DM3" s="50"/>
      <c r="DN3" s="50"/>
      <c r="DO3" s="61">
        <v>2</v>
      </c>
      <c r="DP3" s="61">
        <v>4</v>
      </c>
      <c r="DQ3" s="50"/>
      <c r="DR3" s="61">
        <v>1</v>
      </c>
      <c r="DS3" s="50"/>
      <c r="DT3" s="50"/>
      <c r="DU3" s="50"/>
      <c r="DV3" s="50"/>
      <c r="DW3" s="50"/>
      <c r="DX3" s="78"/>
      <c r="DY3" s="61">
        <v>1</v>
      </c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61">
        <v>1</v>
      </c>
      <c r="EP3" s="61">
        <v>1</v>
      </c>
      <c r="EQ3" s="50"/>
      <c r="ER3" s="50"/>
      <c r="ES3" s="50"/>
      <c r="ET3" s="50"/>
      <c r="EU3" s="50"/>
      <c r="EV3" s="50"/>
      <c r="EW3" s="62">
        <f t="shared" ref="EW3:EW45" si="0">SUM(C3:EV3)</f>
        <v>69</v>
      </c>
      <c r="EX3" s="78" t="s">
        <v>2</v>
      </c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</row>
    <row r="4" spans="1:171" ht="15.75" customHeight="1">
      <c r="A4" s="78" t="s">
        <v>3</v>
      </c>
      <c r="B4" s="78"/>
      <c r="C4" s="50"/>
      <c r="D4" s="50"/>
      <c r="E4" s="50"/>
      <c r="F4" s="50"/>
      <c r="G4" s="50"/>
      <c r="H4" s="50"/>
      <c r="I4" s="50"/>
      <c r="J4" s="61">
        <v>2</v>
      </c>
      <c r="K4" s="50"/>
      <c r="L4" s="61">
        <v>1</v>
      </c>
      <c r="M4" s="50"/>
      <c r="N4" s="50"/>
      <c r="O4" s="61">
        <v>16</v>
      </c>
      <c r="P4" s="50"/>
      <c r="Q4" s="50"/>
      <c r="R4" s="50"/>
      <c r="S4" s="50"/>
      <c r="T4" s="50"/>
      <c r="U4" s="50"/>
      <c r="V4" s="50"/>
      <c r="W4" s="50"/>
      <c r="X4" s="50"/>
      <c r="Y4" s="61">
        <v>15</v>
      </c>
      <c r="Z4" s="50"/>
      <c r="AA4" s="50"/>
      <c r="AB4" s="50"/>
      <c r="AC4" s="50"/>
      <c r="AD4" s="50"/>
      <c r="AE4" s="50"/>
      <c r="AF4" s="61">
        <v>16</v>
      </c>
      <c r="AG4" s="50"/>
      <c r="AH4" s="50"/>
      <c r="AI4" s="50"/>
      <c r="AJ4" s="78"/>
      <c r="AK4" s="61">
        <v>2</v>
      </c>
      <c r="AL4" s="50"/>
      <c r="AM4" s="50"/>
      <c r="AN4" s="50"/>
      <c r="AO4" s="62">
        <v>3</v>
      </c>
      <c r="AP4" s="50"/>
      <c r="AQ4" s="50"/>
      <c r="AR4" s="50"/>
      <c r="AS4" s="50"/>
      <c r="AT4" s="50"/>
      <c r="AU4" s="50"/>
      <c r="AV4" s="50"/>
      <c r="AW4" s="61">
        <v>2</v>
      </c>
      <c r="AX4" s="50"/>
      <c r="AY4" s="50"/>
      <c r="AZ4" s="61">
        <v>0</v>
      </c>
      <c r="BA4" s="61">
        <v>1</v>
      </c>
      <c r="BB4" s="61">
        <v>1</v>
      </c>
      <c r="BC4" s="61">
        <v>1</v>
      </c>
      <c r="BD4" s="61">
        <v>1</v>
      </c>
      <c r="BE4" s="61">
        <v>0</v>
      </c>
      <c r="BF4" s="50"/>
      <c r="BG4" s="50"/>
      <c r="BH4" s="50"/>
      <c r="BI4" s="61">
        <v>1</v>
      </c>
      <c r="BJ4" s="67"/>
      <c r="BK4" s="50"/>
      <c r="BL4" s="50"/>
      <c r="BM4" s="61">
        <v>1</v>
      </c>
      <c r="BN4" s="50"/>
      <c r="BO4" s="61">
        <v>3</v>
      </c>
      <c r="BP4" s="50"/>
      <c r="BQ4" s="61">
        <v>2</v>
      </c>
      <c r="BR4" s="50"/>
      <c r="BS4" s="50"/>
      <c r="BT4" s="50"/>
      <c r="BU4" s="50"/>
      <c r="BV4" s="50"/>
      <c r="BW4" s="61">
        <v>1</v>
      </c>
      <c r="BX4" s="50"/>
      <c r="BY4" s="50"/>
      <c r="BZ4" s="78"/>
      <c r="CA4" s="61">
        <v>1</v>
      </c>
      <c r="CB4" s="50"/>
      <c r="CC4" s="50"/>
      <c r="CD4" s="78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61">
        <v>1</v>
      </c>
      <c r="CR4" s="50"/>
      <c r="CS4" s="50"/>
      <c r="CT4" s="61">
        <v>1</v>
      </c>
      <c r="CU4" s="50"/>
      <c r="CV4" s="61">
        <v>1</v>
      </c>
      <c r="CW4" s="62">
        <v>2</v>
      </c>
      <c r="CX4" s="50"/>
      <c r="CY4" s="61">
        <v>1</v>
      </c>
      <c r="CZ4" s="50"/>
      <c r="DA4" s="61">
        <v>1</v>
      </c>
      <c r="DB4" s="50"/>
      <c r="DC4" s="50"/>
      <c r="DD4" s="61">
        <v>1</v>
      </c>
      <c r="DE4" s="50"/>
      <c r="DF4" s="50"/>
      <c r="DG4" s="50"/>
      <c r="DH4" s="50"/>
      <c r="DI4" s="78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62">
        <v>4</v>
      </c>
      <c r="DV4" s="61">
        <v>0</v>
      </c>
      <c r="DW4" s="50"/>
      <c r="DX4" s="78"/>
      <c r="DY4" s="50"/>
      <c r="DZ4" s="50"/>
      <c r="EA4" s="61">
        <v>15</v>
      </c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61">
        <v>6</v>
      </c>
      <c r="EQ4" s="50"/>
      <c r="ER4" s="50"/>
      <c r="ES4" s="50"/>
      <c r="ET4" s="50"/>
      <c r="EU4" s="50"/>
      <c r="EV4" s="50"/>
      <c r="EW4" s="62">
        <f t="shared" si="0"/>
        <v>103</v>
      </c>
      <c r="EX4" s="78" t="s">
        <v>3</v>
      </c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</row>
    <row r="5" spans="1:171" ht="15.75" customHeight="1">
      <c r="A5" s="78" t="s">
        <v>4</v>
      </c>
      <c r="B5" s="78"/>
      <c r="C5" s="50"/>
      <c r="D5" s="50"/>
      <c r="E5" s="62">
        <v>1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61">
        <v>2</v>
      </c>
      <c r="AG5" s="50"/>
      <c r="AH5" s="50"/>
      <c r="AI5" s="50"/>
      <c r="AJ5" s="78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61">
        <v>3</v>
      </c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62">
        <v>2</v>
      </c>
      <c r="BL5" s="50"/>
      <c r="BM5" s="50"/>
      <c r="BN5" s="50"/>
      <c r="BO5" s="61">
        <v>2</v>
      </c>
      <c r="BP5" s="50"/>
      <c r="BQ5" s="78"/>
      <c r="BR5" s="50"/>
      <c r="BS5" s="50"/>
      <c r="BT5" s="50"/>
      <c r="BU5" s="50"/>
      <c r="BV5" s="50"/>
      <c r="BW5" s="61">
        <v>1</v>
      </c>
      <c r="BX5" s="50"/>
      <c r="BY5" s="50"/>
      <c r="BZ5" s="78"/>
      <c r="CA5" s="50"/>
      <c r="CB5" s="50"/>
      <c r="CC5" s="50"/>
      <c r="CD5" s="78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78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62">
        <v>1</v>
      </c>
      <c r="DV5" s="50"/>
      <c r="DW5" s="50"/>
      <c r="DX5" s="78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62">
        <f t="shared" si="0"/>
        <v>12</v>
      </c>
      <c r="EX5" s="78" t="s">
        <v>4</v>
      </c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</row>
    <row r="6" spans="1:171" ht="15.75" customHeight="1">
      <c r="A6" s="78" t="s">
        <v>5</v>
      </c>
      <c r="B6" s="7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61">
        <v>1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78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61">
        <v>2</v>
      </c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78"/>
      <c r="BR6" s="61">
        <v>1</v>
      </c>
      <c r="BS6" s="50"/>
      <c r="BT6" s="50"/>
      <c r="BU6" s="50"/>
      <c r="BV6" s="50"/>
      <c r="BW6" s="50"/>
      <c r="BX6" s="50"/>
      <c r="BY6" s="50"/>
      <c r="BZ6" s="78"/>
      <c r="CA6" s="50"/>
      <c r="CB6" s="50"/>
      <c r="CC6" s="50"/>
      <c r="CD6" s="78"/>
      <c r="CE6" s="50"/>
      <c r="CF6" s="50"/>
      <c r="CG6" s="50"/>
      <c r="CH6" s="50"/>
      <c r="CI6" s="50"/>
      <c r="CJ6" s="50"/>
      <c r="CK6" s="50"/>
      <c r="CL6" s="62">
        <v>2</v>
      </c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61">
        <v>1</v>
      </c>
      <c r="DA6" s="50"/>
      <c r="DB6" s="50"/>
      <c r="DC6" s="50"/>
      <c r="DD6" s="61">
        <v>1</v>
      </c>
      <c r="DE6" s="50"/>
      <c r="DF6" s="50"/>
      <c r="DG6" s="50"/>
      <c r="DH6" s="50"/>
      <c r="DI6" s="61">
        <v>1</v>
      </c>
      <c r="DJ6" s="50"/>
      <c r="DK6" s="50"/>
      <c r="DL6" s="50"/>
      <c r="DM6" s="50"/>
      <c r="DN6" s="50"/>
      <c r="DO6" s="61">
        <v>1</v>
      </c>
      <c r="DP6" s="61">
        <v>1</v>
      </c>
      <c r="DQ6" s="50"/>
      <c r="DR6" s="50"/>
      <c r="DS6" s="50"/>
      <c r="DT6" s="50"/>
      <c r="DU6" s="50"/>
      <c r="DV6" s="50"/>
      <c r="DW6" s="50">
        <v>3</v>
      </c>
      <c r="DX6" s="78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62">
        <f t="shared" si="0"/>
        <v>14</v>
      </c>
      <c r="EX6" s="78" t="s">
        <v>5</v>
      </c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</row>
    <row r="7" spans="1:171" s="136" customFormat="1" ht="15.75" customHeight="1">
      <c r="A7" s="137" t="s">
        <v>6</v>
      </c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>
        <v>1</v>
      </c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7"/>
      <c r="AK7" s="139">
        <v>1</v>
      </c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9">
        <v>1</v>
      </c>
      <c r="BC7" s="139">
        <v>2</v>
      </c>
      <c r="BD7" s="139">
        <v>2</v>
      </c>
      <c r="BE7" s="138"/>
      <c r="BF7" s="138"/>
      <c r="BG7" s="138"/>
      <c r="BH7" s="138"/>
      <c r="BI7" s="138"/>
      <c r="BJ7" s="138"/>
      <c r="BK7" s="143">
        <v>2</v>
      </c>
      <c r="BL7" s="138"/>
      <c r="BM7" s="138"/>
      <c r="BN7" s="138"/>
      <c r="BO7" s="138"/>
      <c r="BP7" s="138"/>
      <c r="BQ7" s="137"/>
      <c r="BR7" s="138"/>
      <c r="BS7" s="138"/>
      <c r="BT7" s="139">
        <v>1</v>
      </c>
      <c r="BU7" s="138"/>
      <c r="BV7" s="138"/>
      <c r="BW7" s="139">
        <v>2</v>
      </c>
      <c r="BX7" s="138"/>
      <c r="BY7" s="138"/>
      <c r="BZ7" s="137"/>
      <c r="CA7" s="138"/>
      <c r="CB7" s="138"/>
      <c r="CC7" s="138"/>
      <c r="CD7" s="137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9">
        <v>1</v>
      </c>
      <c r="CU7" s="139">
        <v>1</v>
      </c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7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7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43">
        <f t="shared" si="0"/>
        <v>14</v>
      </c>
      <c r="EX7" s="137" t="s">
        <v>6</v>
      </c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</row>
    <row r="8" spans="1:171" ht="15.75" customHeight="1">
      <c r="A8" s="78" t="s">
        <v>592</v>
      </c>
      <c r="B8" s="7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78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78"/>
      <c r="BR8" s="50"/>
      <c r="BS8" s="50"/>
      <c r="BT8" s="50"/>
      <c r="BU8" s="50"/>
      <c r="BV8" s="50"/>
      <c r="BW8" s="50"/>
      <c r="BX8" s="50"/>
      <c r="BY8" s="50"/>
      <c r="BZ8" s="78"/>
      <c r="CA8" s="50"/>
      <c r="CB8" s="50"/>
      <c r="CC8" s="50"/>
      <c r="CD8" s="78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78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78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62">
        <f t="shared" si="0"/>
        <v>0</v>
      </c>
      <c r="EX8" s="78" t="s">
        <v>592</v>
      </c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</row>
    <row r="9" spans="1:171" ht="15.75" customHeight="1">
      <c r="A9" s="78" t="s">
        <v>8</v>
      </c>
      <c r="B9" s="7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1">
        <v>2</v>
      </c>
      <c r="O9" s="50"/>
      <c r="P9" s="50"/>
      <c r="Q9" s="50"/>
      <c r="R9" s="50"/>
      <c r="S9" s="50"/>
      <c r="T9" s="50"/>
      <c r="U9" s="50"/>
      <c r="V9" s="61">
        <v>2</v>
      </c>
      <c r="W9" s="50"/>
      <c r="X9" s="50"/>
      <c r="Y9" s="50"/>
      <c r="Z9" s="50"/>
      <c r="AA9" s="50"/>
      <c r="AB9" s="50"/>
      <c r="AC9" s="61">
        <v>1</v>
      </c>
      <c r="AD9" s="50"/>
      <c r="AE9" s="50"/>
      <c r="AF9" s="50"/>
      <c r="AG9" s="50"/>
      <c r="AH9" s="50"/>
      <c r="AI9" s="50"/>
      <c r="AJ9" s="78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61">
        <v>2</v>
      </c>
      <c r="BR9" s="50"/>
      <c r="BS9" s="50"/>
      <c r="BT9" s="50"/>
      <c r="BU9" s="50"/>
      <c r="BV9" s="50"/>
      <c r="BW9" s="50"/>
      <c r="BX9" s="50"/>
      <c r="BY9" s="50"/>
      <c r="BZ9" s="78"/>
      <c r="CA9" s="50"/>
      <c r="CB9" s="50"/>
      <c r="CC9" s="50"/>
      <c r="CD9" s="78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61">
        <v>1</v>
      </c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61">
        <v>2</v>
      </c>
      <c r="DE9" s="50"/>
      <c r="DF9" s="50"/>
      <c r="DG9" s="50"/>
      <c r="DH9" s="50"/>
      <c r="DI9" s="78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78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62">
        <f t="shared" si="0"/>
        <v>10</v>
      </c>
      <c r="EX9" s="78" t="s">
        <v>8</v>
      </c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</row>
    <row r="10" spans="1:171" ht="15.75" customHeight="1">
      <c r="A10" s="78" t="s">
        <v>9</v>
      </c>
      <c r="B10" s="7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61">
        <v>1</v>
      </c>
      <c r="S10" s="50"/>
      <c r="T10" s="50"/>
      <c r="U10" s="50"/>
      <c r="V10" s="61">
        <v>3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61">
        <v>3</v>
      </c>
      <c r="AK10" s="50"/>
      <c r="AL10" s="50"/>
      <c r="AM10" s="50"/>
      <c r="AN10" s="62">
        <v>2</v>
      </c>
      <c r="AO10" s="50"/>
      <c r="AP10" s="61">
        <v>1</v>
      </c>
      <c r="AQ10" s="61">
        <v>2</v>
      </c>
      <c r="AR10" s="50"/>
      <c r="AS10" s="50"/>
      <c r="AT10" s="50"/>
      <c r="AU10" s="50"/>
      <c r="AV10" s="50"/>
      <c r="AW10" s="50"/>
      <c r="AX10" s="61">
        <v>1</v>
      </c>
      <c r="AY10" s="50"/>
      <c r="AZ10" s="50"/>
      <c r="BA10" s="50"/>
      <c r="BB10" s="50"/>
      <c r="BC10" s="50"/>
      <c r="BD10" s="50"/>
      <c r="BE10" s="61">
        <v>2</v>
      </c>
      <c r="BF10" s="50"/>
      <c r="BG10" s="50"/>
      <c r="BH10" s="50"/>
      <c r="BI10" s="50"/>
      <c r="BJ10" s="50"/>
      <c r="BK10" s="50"/>
      <c r="BL10" s="61">
        <v>1</v>
      </c>
      <c r="BM10" s="50"/>
      <c r="BN10" s="50"/>
      <c r="BO10" s="61">
        <v>1</v>
      </c>
      <c r="BP10" s="61">
        <v>1</v>
      </c>
      <c r="BQ10" s="61">
        <v>2</v>
      </c>
      <c r="BR10" s="61">
        <v>5</v>
      </c>
      <c r="BS10" s="50"/>
      <c r="BT10" s="61">
        <v>1</v>
      </c>
      <c r="BU10" s="50"/>
      <c r="BV10" s="50"/>
      <c r="BW10" s="61">
        <v>1</v>
      </c>
      <c r="BX10" s="61">
        <v>1</v>
      </c>
      <c r="BY10" s="50"/>
      <c r="BZ10" s="78"/>
      <c r="CA10" s="50"/>
      <c r="CB10" s="50"/>
      <c r="CC10" s="61">
        <v>1</v>
      </c>
      <c r="CD10" s="78"/>
      <c r="CE10" s="61">
        <v>1</v>
      </c>
      <c r="CF10" s="61">
        <v>2</v>
      </c>
      <c r="CG10" s="61">
        <v>5</v>
      </c>
      <c r="CH10" s="50"/>
      <c r="CI10" s="50"/>
      <c r="CJ10" s="50"/>
      <c r="CK10" s="50"/>
      <c r="CL10" s="50"/>
      <c r="CM10" s="62">
        <v>1</v>
      </c>
      <c r="CN10" s="50"/>
      <c r="CO10" s="61">
        <v>2</v>
      </c>
      <c r="CP10" s="62">
        <v>1</v>
      </c>
      <c r="CQ10" s="50"/>
      <c r="CR10" s="50"/>
      <c r="CS10" s="50"/>
      <c r="CT10" s="50"/>
      <c r="CU10" s="61">
        <v>1</v>
      </c>
      <c r="CV10" s="61">
        <v>2</v>
      </c>
      <c r="CW10" s="62">
        <v>2</v>
      </c>
      <c r="CX10" s="50"/>
      <c r="CY10" s="50"/>
      <c r="CZ10" s="61">
        <v>1</v>
      </c>
      <c r="DA10" s="50"/>
      <c r="DB10" s="50"/>
      <c r="DC10" s="50"/>
      <c r="DD10" s="50"/>
      <c r="DE10" s="50"/>
      <c r="DF10" s="50"/>
      <c r="DG10" s="50"/>
      <c r="DH10" s="50"/>
      <c r="DI10" s="61">
        <v>1</v>
      </c>
      <c r="DJ10" s="61">
        <v>1</v>
      </c>
      <c r="DK10" s="50"/>
      <c r="DL10" s="50"/>
      <c r="DM10" s="61">
        <v>1</v>
      </c>
      <c r="DN10" s="61">
        <v>2</v>
      </c>
      <c r="DO10" s="50"/>
      <c r="DP10" s="50"/>
      <c r="DQ10" s="50"/>
      <c r="DR10" s="50"/>
      <c r="DS10" s="50"/>
      <c r="DT10" s="50"/>
      <c r="DU10" s="62">
        <v>3</v>
      </c>
      <c r="DV10" s="61">
        <v>1</v>
      </c>
      <c r="DW10" s="61">
        <v>3</v>
      </c>
      <c r="DX10" s="78"/>
      <c r="DY10" s="50"/>
      <c r="DZ10" s="50"/>
      <c r="EA10" s="50"/>
      <c r="EB10" s="61">
        <v>15</v>
      </c>
      <c r="EC10" s="61">
        <v>11</v>
      </c>
      <c r="ED10" s="61">
        <v>10</v>
      </c>
      <c r="EE10" s="61">
        <v>9</v>
      </c>
      <c r="EF10" s="61">
        <v>25</v>
      </c>
      <c r="EG10" s="61">
        <v>15</v>
      </c>
      <c r="EH10" s="61">
        <v>22</v>
      </c>
      <c r="EI10" s="50"/>
      <c r="EJ10" s="50"/>
      <c r="EK10" s="50"/>
      <c r="EL10" s="50"/>
      <c r="EM10" s="50"/>
      <c r="EN10" s="61">
        <v>2</v>
      </c>
      <c r="EO10" s="50"/>
      <c r="EP10" s="50"/>
      <c r="EQ10" s="50"/>
      <c r="ER10" s="50"/>
      <c r="ES10" s="62">
        <v>7</v>
      </c>
      <c r="ET10" s="50"/>
      <c r="EU10" s="50"/>
      <c r="EV10" s="50"/>
      <c r="EW10" s="62">
        <f t="shared" si="0"/>
        <v>175</v>
      </c>
      <c r="EX10" s="78" t="s">
        <v>9</v>
      </c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</row>
    <row r="11" spans="1:171" ht="15.75" customHeight="1">
      <c r="A11" s="78" t="s">
        <v>10</v>
      </c>
      <c r="B11" s="78"/>
      <c r="C11" s="61">
        <v>2</v>
      </c>
      <c r="D11" s="50"/>
      <c r="E11" s="50"/>
      <c r="F11" s="62">
        <v>1</v>
      </c>
      <c r="G11" s="50"/>
      <c r="H11" s="50"/>
      <c r="I11" s="62">
        <v>4</v>
      </c>
      <c r="J11" s="50"/>
      <c r="K11" s="61">
        <v>3</v>
      </c>
      <c r="L11" s="50"/>
      <c r="M11" s="61">
        <v>1</v>
      </c>
      <c r="N11" s="50"/>
      <c r="O11" s="50"/>
      <c r="P11" s="50"/>
      <c r="Q11" s="50"/>
      <c r="R11" s="61">
        <v>2</v>
      </c>
      <c r="S11" s="50"/>
      <c r="T11" s="50"/>
      <c r="U11" s="50"/>
      <c r="V11" s="50"/>
      <c r="W11" s="50"/>
      <c r="X11" s="61">
        <v>7</v>
      </c>
      <c r="Y11" s="50"/>
      <c r="Z11" s="50"/>
      <c r="AA11" s="50"/>
      <c r="AB11" s="50"/>
      <c r="AC11" s="50"/>
      <c r="AD11" s="50"/>
      <c r="AE11" s="50"/>
      <c r="AF11" s="50"/>
      <c r="AG11" s="61">
        <v>10</v>
      </c>
      <c r="AH11" s="50"/>
      <c r="AI11" s="50"/>
      <c r="AJ11" s="78"/>
      <c r="AK11" s="50"/>
      <c r="AL11" s="50"/>
      <c r="AM11" s="50"/>
      <c r="AN11" s="62">
        <v>1</v>
      </c>
      <c r="AO11" s="50"/>
      <c r="AP11" s="50"/>
      <c r="AQ11" s="61">
        <v>3</v>
      </c>
      <c r="AR11" s="50"/>
      <c r="AS11" s="62">
        <v>1</v>
      </c>
      <c r="AT11" s="61">
        <v>1</v>
      </c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61">
        <v>1</v>
      </c>
      <c r="BI11" s="61">
        <v>1</v>
      </c>
      <c r="BJ11" s="50"/>
      <c r="BK11" s="50"/>
      <c r="BL11" s="61">
        <v>1</v>
      </c>
      <c r="BM11" s="50"/>
      <c r="BN11" s="50"/>
      <c r="BO11" s="61">
        <v>1</v>
      </c>
      <c r="BP11" s="50"/>
      <c r="BQ11" s="78"/>
      <c r="BR11" s="50"/>
      <c r="BS11" s="50"/>
      <c r="BT11" s="50"/>
      <c r="BU11" s="61">
        <v>2</v>
      </c>
      <c r="BV11" s="50"/>
      <c r="BW11" s="61">
        <v>1</v>
      </c>
      <c r="BX11" s="50"/>
      <c r="BY11" s="50"/>
      <c r="BZ11" s="78"/>
      <c r="CA11" s="61">
        <v>2</v>
      </c>
      <c r="CB11" s="50"/>
      <c r="CC11" s="50"/>
      <c r="CD11" s="78"/>
      <c r="CE11" s="50"/>
      <c r="CF11" s="50"/>
      <c r="CG11" s="50"/>
      <c r="CH11" s="50"/>
      <c r="CI11" s="50"/>
      <c r="CJ11" s="61">
        <v>1</v>
      </c>
      <c r="CK11" s="50"/>
      <c r="CL11" s="50"/>
      <c r="CM11" s="62">
        <v>2</v>
      </c>
      <c r="CN11" s="50"/>
      <c r="CO11" s="61">
        <v>1</v>
      </c>
      <c r="CP11" s="50"/>
      <c r="CQ11" s="50"/>
      <c r="CR11" s="50"/>
      <c r="CS11" s="61">
        <v>2</v>
      </c>
      <c r="CT11" s="50"/>
      <c r="CU11" s="50"/>
      <c r="CV11" s="61">
        <v>1</v>
      </c>
      <c r="CW11" s="50"/>
      <c r="CX11" s="50"/>
      <c r="CY11" s="50"/>
      <c r="CZ11" s="61">
        <v>1</v>
      </c>
      <c r="DA11" s="61">
        <v>2</v>
      </c>
      <c r="DB11" s="61">
        <v>2</v>
      </c>
      <c r="DC11" s="61"/>
      <c r="DD11" s="50"/>
      <c r="DE11" s="50"/>
      <c r="DF11" s="50"/>
      <c r="DG11" s="50"/>
      <c r="DH11" s="50"/>
      <c r="DI11" s="78"/>
      <c r="DJ11" s="61">
        <v>1</v>
      </c>
      <c r="DK11" s="50"/>
      <c r="DL11" s="50"/>
      <c r="DM11" s="50"/>
      <c r="DN11" s="50"/>
      <c r="DO11" s="50"/>
      <c r="DP11" s="50"/>
      <c r="DQ11" s="50"/>
      <c r="DR11" s="61">
        <v>5</v>
      </c>
      <c r="DS11" s="50"/>
      <c r="DT11" s="50"/>
      <c r="DU11" s="50"/>
      <c r="DV11" s="50"/>
      <c r="DW11" s="61">
        <v>2</v>
      </c>
      <c r="DX11" s="61">
        <v>18</v>
      </c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61">
        <v>1</v>
      </c>
      <c r="EO11" s="50"/>
      <c r="EP11" s="61">
        <v>1</v>
      </c>
      <c r="EQ11" s="50"/>
      <c r="ER11" s="50"/>
      <c r="ES11" s="50"/>
      <c r="ET11" s="50"/>
      <c r="EU11" s="50"/>
      <c r="EV11" s="50"/>
      <c r="EW11" s="62">
        <f t="shared" si="0"/>
        <v>85</v>
      </c>
      <c r="EX11" s="78" t="s">
        <v>10</v>
      </c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</row>
    <row r="12" spans="1:171" ht="15.75" customHeight="1">
      <c r="A12" s="78" t="s">
        <v>11</v>
      </c>
      <c r="B12" s="78"/>
      <c r="C12" s="50"/>
      <c r="D12" s="50"/>
      <c r="E12" s="50"/>
      <c r="F12" s="62">
        <v>3</v>
      </c>
      <c r="G12" s="62">
        <v>11</v>
      </c>
      <c r="H12" s="50"/>
      <c r="I12" s="50"/>
      <c r="J12" s="50"/>
      <c r="K12" s="50"/>
      <c r="L12" s="61">
        <v>1</v>
      </c>
      <c r="M12" s="61">
        <v>1</v>
      </c>
      <c r="N12" s="50"/>
      <c r="O12" s="50"/>
      <c r="P12" s="50"/>
      <c r="Q12" s="50"/>
      <c r="R12" s="50"/>
      <c r="S12" s="61">
        <v>9</v>
      </c>
      <c r="T12" s="50"/>
      <c r="U12" s="50"/>
      <c r="V12" s="50"/>
      <c r="W12" s="50"/>
      <c r="X12" s="50"/>
      <c r="Y12" s="50"/>
      <c r="Z12" s="50"/>
      <c r="AA12" s="61">
        <v>14</v>
      </c>
      <c r="AB12" s="50"/>
      <c r="AC12" s="61">
        <v>7</v>
      </c>
      <c r="AD12" s="50"/>
      <c r="AE12" s="50"/>
      <c r="AF12" s="50"/>
      <c r="AG12" s="50"/>
      <c r="AH12" s="50"/>
      <c r="AI12" s="50"/>
      <c r="AJ12" s="78"/>
      <c r="AK12" s="50"/>
      <c r="AL12" s="50"/>
      <c r="AM12" s="62">
        <v>2</v>
      </c>
      <c r="AN12" s="50"/>
      <c r="AO12" s="50"/>
      <c r="AP12" s="61">
        <v>1</v>
      </c>
      <c r="AQ12" s="61">
        <v>1</v>
      </c>
      <c r="AR12" s="50"/>
      <c r="AS12" s="62">
        <v>1</v>
      </c>
      <c r="AT12" s="61">
        <v>1</v>
      </c>
      <c r="AU12" s="50"/>
      <c r="AV12" s="50"/>
      <c r="AW12" s="50"/>
      <c r="AX12" s="50"/>
      <c r="AY12" s="61">
        <v>2</v>
      </c>
      <c r="AZ12" s="61">
        <v>1</v>
      </c>
      <c r="BA12" s="61">
        <v>1</v>
      </c>
      <c r="BB12" s="61">
        <v>1</v>
      </c>
      <c r="BC12" s="61">
        <v>1</v>
      </c>
      <c r="BD12" s="61">
        <v>1</v>
      </c>
      <c r="BE12" s="61">
        <v>2</v>
      </c>
      <c r="BF12" s="61">
        <v>1</v>
      </c>
      <c r="BG12" s="61">
        <v>1</v>
      </c>
      <c r="BH12" s="61">
        <v>1</v>
      </c>
      <c r="BI12" s="50"/>
      <c r="BJ12" s="62">
        <v>1</v>
      </c>
      <c r="BK12" s="50"/>
      <c r="BL12" s="50"/>
      <c r="BM12" s="50"/>
      <c r="BN12" s="50"/>
      <c r="BO12" s="50"/>
      <c r="BP12" s="61">
        <v>1</v>
      </c>
      <c r="BQ12" s="78"/>
      <c r="BR12" s="50"/>
      <c r="BS12" s="50"/>
      <c r="BT12" s="50"/>
      <c r="BU12" s="50"/>
      <c r="BV12" s="50"/>
      <c r="BW12" s="50"/>
      <c r="BX12" s="50"/>
      <c r="BY12" s="50"/>
      <c r="BZ12" s="61">
        <v>1</v>
      </c>
      <c r="CA12" s="61">
        <v>5</v>
      </c>
      <c r="CB12" s="50"/>
      <c r="CC12" s="50"/>
      <c r="CD12" s="78"/>
      <c r="CE12" s="61">
        <v>1</v>
      </c>
      <c r="CF12" s="61">
        <v>3</v>
      </c>
      <c r="CG12" s="61">
        <v>1</v>
      </c>
      <c r="CH12" s="61">
        <v>1</v>
      </c>
      <c r="CI12" s="50"/>
      <c r="CJ12" s="50"/>
      <c r="CK12" s="61">
        <v>2</v>
      </c>
      <c r="CL12" s="50"/>
      <c r="CM12" s="62">
        <v>2</v>
      </c>
      <c r="CN12" s="62">
        <v>3</v>
      </c>
      <c r="CO12" s="61">
        <v>2</v>
      </c>
      <c r="CP12" s="50"/>
      <c r="CQ12" s="50"/>
      <c r="CR12" s="50"/>
      <c r="CS12" s="61">
        <v>2</v>
      </c>
      <c r="CT12" s="50"/>
      <c r="CU12" s="61">
        <v>2</v>
      </c>
      <c r="CV12" s="61">
        <v>1</v>
      </c>
      <c r="CW12" s="62">
        <v>2</v>
      </c>
      <c r="CX12" s="61">
        <v>1</v>
      </c>
      <c r="CY12" s="50"/>
      <c r="CZ12" s="50"/>
      <c r="DA12" s="50"/>
      <c r="DB12" s="50"/>
      <c r="DC12" s="50"/>
      <c r="DD12" s="61">
        <v>1</v>
      </c>
      <c r="DE12" s="50"/>
      <c r="DF12" s="50"/>
      <c r="DG12" s="50"/>
      <c r="DH12" s="50"/>
      <c r="DI12" s="61">
        <v>2</v>
      </c>
      <c r="DJ12" s="61">
        <v>1</v>
      </c>
      <c r="DK12" s="61">
        <v>3</v>
      </c>
      <c r="DL12" s="61">
        <v>2</v>
      </c>
      <c r="DM12" s="61">
        <v>2</v>
      </c>
      <c r="DN12" s="50"/>
      <c r="DO12" s="61">
        <v>2</v>
      </c>
      <c r="DP12" s="61">
        <v>2</v>
      </c>
      <c r="DQ12" s="50"/>
      <c r="DR12" s="50"/>
      <c r="DS12" s="50"/>
      <c r="DT12" s="61">
        <v>8</v>
      </c>
      <c r="DU12" s="50"/>
      <c r="DV12" s="61">
        <v>3</v>
      </c>
      <c r="DW12" s="61">
        <v>7</v>
      </c>
      <c r="DX12" s="78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61">
        <v>2</v>
      </c>
      <c r="EO12" s="61">
        <v>1</v>
      </c>
      <c r="EP12" s="50"/>
      <c r="EQ12" s="62">
        <v>12</v>
      </c>
      <c r="ER12" s="50"/>
      <c r="ES12" s="50"/>
      <c r="ET12" s="50"/>
      <c r="EU12" s="50"/>
      <c r="EV12" s="50"/>
      <c r="EW12" s="62">
        <f t="shared" si="0"/>
        <v>143</v>
      </c>
      <c r="EX12" s="78" t="s">
        <v>11</v>
      </c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</row>
    <row r="13" spans="1:171" ht="15.75" customHeight="1">
      <c r="A13" s="78" t="s">
        <v>12</v>
      </c>
      <c r="B13" s="7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78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78"/>
      <c r="BR13" s="50"/>
      <c r="BS13" s="50"/>
      <c r="BT13" s="50"/>
      <c r="BU13" s="50"/>
      <c r="BV13" s="50"/>
      <c r="BW13" s="50"/>
      <c r="BX13" s="50"/>
      <c r="BY13" s="50"/>
      <c r="BZ13" s="78"/>
      <c r="CA13" s="50"/>
      <c r="CB13" s="50"/>
      <c r="CC13" s="61">
        <v>1</v>
      </c>
      <c r="CD13" s="78"/>
      <c r="CE13" s="61">
        <v>1</v>
      </c>
      <c r="CF13" s="50"/>
      <c r="CG13" s="61">
        <v>0</v>
      </c>
      <c r="CH13" s="50"/>
      <c r="CI13" s="61">
        <v>0</v>
      </c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61">
        <v>1</v>
      </c>
      <c r="DE13" s="61">
        <v>1</v>
      </c>
      <c r="DF13" s="61"/>
      <c r="DG13" s="50"/>
      <c r="DH13" s="50"/>
      <c r="DI13" s="78"/>
      <c r="DJ13" s="50"/>
      <c r="DK13" s="50"/>
      <c r="DL13" s="50"/>
      <c r="DM13" s="50"/>
      <c r="DN13" s="61">
        <v>1</v>
      </c>
      <c r="DO13" s="61">
        <v>1</v>
      </c>
      <c r="DP13" s="61">
        <v>1</v>
      </c>
      <c r="DQ13" s="50"/>
      <c r="DR13" s="50"/>
      <c r="DS13" s="50"/>
      <c r="DT13" s="61">
        <v>5</v>
      </c>
      <c r="DU13" s="50"/>
      <c r="DV13" s="61">
        <v>1</v>
      </c>
      <c r="DW13" s="61">
        <v>1</v>
      </c>
      <c r="DX13" s="78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62">
        <v>3</v>
      </c>
      <c r="ER13" s="50"/>
      <c r="ES13" s="50"/>
      <c r="ET13" s="50"/>
      <c r="EU13" s="50"/>
      <c r="EV13" s="50"/>
      <c r="EW13" s="62">
        <f t="shared" si="0"/>
        <v>17</v>
      </c>
      <c r="EX13" s="78" t="s">
        <v>12</v>
      </c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</row>
    <row r="14" spans="1:171" ht="15.75" customHeight="1">
      <c r="A14" s="78" t="s">
        <v>13</v>
      </c>
      <c r="B14" s="61">
        <v>1</v>
      </c>
      <c r="C14" s="61">
        <v>3</v>
      </c>
      <c r="D14" s="50"/>
      <c r="E14" s="62">
        <v>2</v>
      </c>
      <c r="F14" s="50"/>
      <c r="G14" s="50"/>
      <c r="H14" s="50"/>
      <c r="I14" s="62">
        <v>5</v>
      </c>
      <c r="J14" s="61">
        <v>5</v>
      </c>
      <c r="K14" s="50"/>
      <c r="L14" s="50"/>
      <c r="M14" s="50"/>
      <c r="N14" s="50"/>
      <c r="O14" s="50"/>
      <c r="P14" s="50"/>
      <c r="Q14" s="50"/>
      <c r="R14" s="61">
        <v>9</v>
      </c>
      <c r="S14" s="50"/>
      <c r="T14" s="50"/>
      <c r="U14" s="50"/>
      <c r="V14" s="50"/>
      <c r="W14" s="50"/>
      <c r="X14" s="50"/>
      <c r="Y14" s="50"/>
      <c r="Z14" s="50"/>
      <c r="AA14" s="50"/>
      <c r="AB14" s="61">
        <v>14</v>
      </c>
      <c r="AC14" s="50"/>
      <c r="AD14" s="61">
        <v>25</v>
      </c>
      <c r="AE14" s="50"/>
      <c r="AF14" s="50"/>
      <c r="AG14" s="50"/>
      <c r="AH14" s="50"/>
      <c r="AI14" s="50"/>
      <c r="AJ14" s="78"/>
      <c r="AK14" s="61">
        <v>1</v>
      </c>
      <c r="AL14" s="62">
        <v>2</v>
      </c>
      <c r="AM14" s="62">
        <v>1</v>
      </c>
      <c r="AN14" s="62">
        <v>1</v>
      </c>
      <c r="AO14" s="62">
        <v>1</v>
      </c>
      <c r="AP14" s="50"/>
      <c r="AQ14" s="50"/>
      <c r="AR14" s="50"/>
      <c r="AS14" s="50"/>
      <c r="AT14" s="50"/>
      <c r="AU14" s="61">
        <v>3</v>
      </c>
      <c r="AV14" s="61">
        <v>3</v>
      </c>
      <c r="AW14" s="61">
        <v>3</v>
      </c>
      <c r="AX14" s="61">
        <v>3</v>
      </c>
      <c r="AY14" s="61">
        <v>3</v>
      </c>
      <c r="AZ14" s="50"/>
      <c r="BA14" s="50"/>
      <c r="BB14" s="50"/>
      <c r="BC14" s="50"/>
      <c r="BD14" s="50"/>
      <c r="BE14" s="61">
        <v>4</v>
      </c>
      <c r="BF14" s="61">
        <v>2</v>
      </c>
      <c r="BG14" s="61">
        <v>2</v>
      </c>
      <c r="BH14" s="61">
        <v>1</v>
      </c>
      <c r="BI14" s="50"/>
      <c r="BJ14" s="50"/>
      <c r="BK14" s="50"/>
      <c r="BL14" s="61">
        <v>4</v>
      </c>
      <c r="BM14" s="50"/>
      <c r="BN14" s="50"/>
      <c r="BO14" s="50"/>
      <c r="BP14" s="50"/>
      <c r="BQ14" s="61">
        <v>2</v>
      </c>
      <c r="BR14" s="61">
        <v>4</v>
      </c>
      <c r="BS14" s="50"/>
      <c r="BT14" s="61">
        <v>1</v>
      </c>
      <c r="BU14" s="61">
        <v>1</v>
      </c>
      <c r="BV14" s="50"/>
      <c r="BW14" s="61">
        <v>1</v>
      </c>
      <c r="BX14" s="61">
        <v>4</v>
      </c>
      <c r="BY14" s="50"/>
      <c r="BZ14" s="78"/>
      <c r="CA14" s="50"/>
      <c r="CB14" s="50"/>
      <c r="CC14" s="50"/>
      <c r="CD14" s="78"/>
      <c r="CE14" s="50"/>
      <c r="CF14" s="50"/>
      <c r="CG14" s="61">
        <v>2</v>
      </c>
      <c r="CH14" s="61">
        <v>4</v>
      </c>
      <c r="CI14" s="61">
        <v>3</v>
      </c>
      <c r="CJ14" s="61">
        <v>2</v>
      </c>
      <c r="CK14" s="50"/>
      <c r="CL14" s="50"/>
      <c r="CM14" s="62">
        <v>3</v>
      </c>
      <c r="CN14" s="62">
        <v>2</v>
      </c>
      <c r="CO14" s="61">
        <v>5</v>
      </c>
      <c r="CP14" s="50"/>
      <c r="CQ14" s="50"/>
      <c r="CR14" s="50"/>
      <c r="CS14" s="50"/>
      <c r="CT14" s="50"/>
      <c r="CU14" s="50"/>
      <c r="CV14" s="61">
        <v>2</v>
      </c>
      <c r="CW14" s="62">
        <v>3</v>
      </c>
      <c r="CX14" s="61">
        <v>3</v>
      </c>
      <c r="CY14" s="61">
        <v>1</v>
      </c>
      <c r="CZ14" s="50"/>
      <c r="DA14" s="50"/>
      <c r="DB14" s="50"/>
      <c r="DC14" s="50"/>
      <c r="DD14" s="50"/>
      <c r="DE14" s="50"/>
      <c r="DF14" s="50"/>
      <c r="DG14" s="61">
        <v>2</v>
      </c>
      <c r="DH14" s="50"/>
      <c r="DI14" s="78"/>
      <c r="DJ14" s="61">
        <v>1</v>
      </c>
      <c r="DK14" s="50"/>
      <c r="DL14" s="50"/>
      <c r="DM14" s="61">
        <v>1</v>
      </c>
      <c r="DN14" s="50"/>
      <c r="DO14" s="50"/>
      <c r="DP14" s="50"/>
      <c r="DQ14" s="61">
        <v>8</v>
      </c>
      <c r="DR14" s="50"/>
      <c r="DS14" s="50"/>
      <c r="DT14" s="50"/>
      <c r="DU14" s="50"/>
      <c r="DV14" s="61">
        <v>2</v>
      </c>
      <c r="DW14" s="61">
        <v>1</v>
      </c>
      <c r="DX14" s="78"/>
      <c r="DY14" s="50"/>
      <c r="DZ14" s="61">
        <v>32</v>
      </c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61">
        <v>1</v>
      </c>
      <c r="EP14" s="50"/>
      <c r="EQ14" s="50"/>
      <c r="ER14" s="50"/>
      <c r="ES14" s="50"/>
      <c r="ET14" s="62">
        <v>11</v>
      </c>
      <c r="EU14" s="50"/>
      <c r="EV14" s="50"/>
      <c r="EW14" s="62">
        <f t="shared" si="0"/>
        <v>199</v>
      </c>
      <c r="EX14" s="78" t="s">
        <v>13</v>
      </c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</row>
    <row r="15" spans="1:171" ht="15.75" customHeight="1">
      <c r="A15" s="78" t="s">
        <v>14</v>
      </c>
      <c r="B15" s="78"/>
      <c r="C15" s="50"/>
      <c r="D15" s="50"/>
      <c r="E15" s="50"/>
      <c r="F15" s="50"/>
      <c r="G15" s="50"/>
      <c r="H15" s="50"/>
      <c r="I15" s="50"/>
      <c r="J15" s="50"/>
      <c r="K15" s="50"/>
      <c r="L15" s="50">
        <v>1</v>
      </c>
      <c r="M15" s="50"/>
      <c r="N15" s="50"/>
      <c r="O15" s="50"/>
      <c r="P15" s="50"/>
      <c r="Q15" s="50"/>
      <c r="R15" s="50"/>
      <c r="S15" s="50"/>
      <c r="T15" s="61">
        <v>12</v>
      </c>
      <c r="U15" s="50"/>
      <c r="V15" s="50"/>
      <c r="W15" s="61">
        <v>13</v>
      </c>
      <c r="X15" s="50"/>
      <c r="Y15" s="50"/>
      <c r="Z15" s="50"/>
      <c r="AA15" s="50"/>
      <c r="AB15" s="50"/>
      <c r="AC15" s="50"/>
      <c r="AD15" s="50"/>
      <c r="AE15" s="61">
        <v>21</v>
      </c>
      <c r="AF15" s="50"/>
      <c r="AG15" s="50"/>
      <c r="AH15" s="50"/>
      <c r="AI15" s="50"/>
      <c r="AJ15" s="78"/>
      <c r="AK15" s="61">
        <v>2</v>
      </c>
      <c r="AL15" s="62">
        <v>1</v>
      </c>
      <c r="AM15" s="62">
        <v>1</v>
      </c>
      <c r="AN15" s="62">
        <v>1</v>
      </c>
      <c r="AO15" s="62">
        <v>2</v>
      </c>
      <c r="AP15" s="50"/>
      <c r="AQ15" s="50"/>
      <c r="AR15" s="50"/>
      <c r="AS15" s="50"/>
      <c r="AT15" s="61">
        <v>1</v>
      </c>
      <c r="AU15" s="50"/>
      <c r="AV15" s="61">
        <v>2</v>
      </c>
      <c r="AW15" s="61">
        <v>1</v>
      </c>
      <c r="AX15" s="61">
        <v>1</v>
      </c>
      <c r="AY15" s="61">
        <v>1</v>
      </c>
      <c r="AZ15" s="61">
        <v>1</v>
      </c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61">
        <v>2</v>
      </c>
      <c r="BM15" s="50"/>
      <c r="BN15" s="50"/>
      <c r="BO15" s="61">
        <v>2</v>
      </c>
      <c r="BP15" s="61">
        <v>1</v>
      </c>
      <c r="BQ15" s="78"/>
      <c r="BR15" s="50"/>
      <c r="BS15" s="50"/>
      <c r="BT15" s="50"/>
      <c r="BU15" s="61">
        <v>1</v>
      </c>
      <c r="BV15" s="50"/>
      <c r="BW15" s="50"/>
      <c r="BX15" s="50"/>
      <c r="BY15" s="50"/>
      <c r="BZ15" s="78"/>
      <c r="CA15" s="61">
        <v>2</v>
      </c>
      <c r="CB15" s="50"/>
      <c r="CC15" s="50"/>
      <c r="CD15" s="78"/>
      <c r="CE15" s="50"/>
      <c r="CF15" s="50"/>
      <c r="CG15" s="50"/>
      <c r="CH15" s="50"/>
      <c r="CI15" s="50"/>
      <c r="CJ15" s="50"/>
      <c r="CK15" s="50"/>
      <c r="CL15" s="50"/>
      <c r="CM15" s="50"/>
      <c r="CN15" s="62">
        <v>1</v>
      </c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78"/>
      <c r="DJ15" s="50"/>
      <c r="DK15" s="50"/>
      <c r="DL15" s="50">
        <v>3</v>
      </c>
      <c r="DM15" s="61">
        <v>3</v>
      </c>
      <c r="DN15" s="50"/>
      <c r="DO15" s="50"/>
      <c r="DP15" s="50"/>
      <c r="DQ15" s="61">
        <v>8</v>
      </c>
      <c r="DR15" s="50"/>
      <c r="DS15" s="50"/>
      <c r="DT15" s="50"/>
      <c r="DU15" s="50"/>
      <c r="DV15" s="61">
        <v>2</v>
      </c>
      <c r="DW15" s="50"/>
      <c r="DX15" s="78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61">
        <v>1</v>
      </c>
      <c r="EO15" s="50"/>
      <c r="EP15" s="50"/>
      <c r="EQ15" s="50"/>
      <c r="ER15" s="50"/>
      <c r="ES15" s="62">
        <v>10</v>
      </c>
      <c r="ET15" s="50"/>
      <c r="EU15" s="50"/>
      <c r="EV15" s="50"/>
      <c r="EW15" s="62">
        <f t="shared" si="0"/>
        <v>97</v>
      </c>
      <c r="EX15" s="78" t="s">
        <v>14</v>
      </c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</row>
    <row r="16" spans="1:171" ht="15.75" customHeight="1">
      <c r="A16" s="78" t="s">
        <v>15</v>
      </c>
      <c r="B16" s="78"/>
      <c r="C16" s="50"/>
      <c r="D16" s="50"/>
      <c r="E16" s="50"/>
      <c r="F16" s="50"/>
      <c r="G16" s="50"/>
      <c r="H16" s="50"/>
      <c r="I16" s="50"/>
      <c r="J16" s="61">
        <v>1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78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78"/>
      <c r="BR16" s="50"/>
      <c r="BS16" s="50"/>
      <c r="BT16" s="50"/>
      <c r="BU16" s="50"/>
      <c r="BV16" s="50"/>
      <c r="BW16" s="50"/>
      <c r="BX16" s="50"/>
      <c r="BY16" s="50"/>
      <c r="BZ16" s="78"/>
      <c r="CA16" s="50"/>
      <c r="CB16" s="50"/>
      <c r="CC16" s="50"/>
      <c r="CD16" s="78"/>
      <c r="CE16" s="61">
        <v>1</v>
      </c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61">
        <v>1</v>
      </c>
      <c r="CS16" s="50"/>
      <c r="CT16" s="50"/>
      <c r="CU16" s="50"/>
      <c r="CV16" s="50"/>
      <c r="CW16" s="50"/>
      <c r="CX16" s="50"/>
      <c r="CY16" s="50"/>
      <c r="CZ16" s="61">
        <v>1</v>
      </c>
      <c r="DA16" s="50"/>
      <c r="DB16" s="50"/>
      <c r="DC16" s="50"/>
      <c r="DD16" s="50"/>
      <c r="DE16" s="50"/>
      <c r="DF16" s="50"/>
      <c r="DG16" s="50"/>
      <c r="DH16" s="50"/>
      <c r="DI16" s="78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61">
        <v>1</v>
      </c>
      <c r="DX16" s="78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62">
        <f t="shared" si="0"/>
        <v>5</v>
      </c>
      <c r="EX16" s="78" t="s">
        <v>15</v>
      </c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</row>
    <row r="17" spans="1:171" ht="15.75" customHeight="1">
      <c r="A17" s="78" t="s">
        <v>16</v>
      </c>
      <c r="B17" s="61">
        <v>5</v>
      </c>
      <c r="C17" s="50"/>
      <c r="D17" s="50"/>
      <c r="E17" s="62">
        <v>17</v>
      </c>
      <c r="F17" s="50"/>
      <c r="G17" s="50"/>
      <c r="H17" s="62">
        <v>20</v>
      </c>
      <c r="I17" s="50"/>
      <c r="J17" s="50"/>
      <c r="K17" s="50"/>
      <c r="L17" s="50"/>
      <c r="M17" s="50"/>
      <c r="N17" s="50"/>
      <c r="O17" s="50"/>
      <c r="P17" s="61">
        <v>24</v>
      </c>
      <c r="Q17" s="50"/>
      <c r="R17" s="61">
        <v>3</v>
      </c>
      <c r="S17" s="50"/>
      <c r="T17" s="50"/>
      <c r="U17" s="61">
        <v>3</v>
      </c>
      <c r="V17" s="61">
        <v>8</v>
      </c>
      <c r="W17" s="50"/>
      <c r="X17" s="50"/>
      <c r="Y17" s="50"/>
      <c r="Z17" s="61">
        <v>28</v>
      </c>
      <c r="AA17" s="50"/>
      <c r="AB17" s="50"/>
      <c r="AC17" s="50"/>
      <c r="AD17" s="50"/>
      <c r="AE17" s="50"/>
      <c r="AF17" s="50"/>
      <c r="AG17" s="50"/>
      <c r="AH17" s="61">
        <v>5</v>
      </c>
      <c r="AI17" s="61">
        <v>20</v>
      </c>
      <c r="AJ17" s="61">
        <v>12</v>
      </c>
      <c r="AK17" s="61">
        <v>4</v>
      </c>
      <c r="AL17" s="62">
        <v>4</v>
      </c>
      <c r="AM17" s="62">
        <v>4</v>
      </c>
      <c r="AN17" s="62">
        <v>4</v>
      </c>
      <c r="AO17" s="62">
        <v>4</v>
      </c>
      <c r="AP17" s="61">
        <v>5</v>
      </c>
      <c r="AQ17" s="50"/>
      <c r="AR17" s="62">
        <v>33</v>
      </c>
      <c r="AS17" s="62">
        <v>3</v>
      </c>
      <c r="AT17" s="61">
        <v>2</v>
      </c>
      <c r="AU17" s="50"/>
      <c r="AV17" s="61">
        <v>7</v>
      </c>
      <c r="AW17" s="61">
        <v>7</v>
      </c>
      <c r="AX17" s="61">
        <v>7</v>
      </c>
      <c r="AY17" s="61">
        <v>6</v>
      </c>
      <c r="AZ17" s="50"/>
      <c r="BA17" s="50"/>
      <c r="BB17" s="50"/>
      <c r="BC17" s="50"/>
      <c r="BD17" s="50"/>
      <c r="BE17" s="61">
        <v>1</v>
      </c>
      <c r="BF17" s="61">
        <v>4</v>
      </c>
      <c r="BG17" s="61">
        <v>4</v>
      </c>
      <c r="BH17" s="61">
        <v>3</v>
      </c>
      <c r="BI17" s="61">
        <v>2</v>
      </c>
      <c r="BJ17" s="50"/>
      <c r="BK17" s="50"/>
      <c r="BL17" s="61">
        <v>3</v>
      </c>
      <c r="BM17" s="61">
        <v>6</v>
      </c>
      <c r="BN17" s="62">
        <v>23</v>
      </c>
      <c r="BO17" s="50"/>
      <c r="BP17" s="61">
        <v>5</v>
      </c>
      <c r="BQ17" s="61">
        <v>3</v>
      </c>
      <c r="BR17" s="61">
        <v>3</v>
      </c>
      <c r="BS17" s="50"/>
      <c r="BT17" s="50"/>
      <c r="BU17" s="61">
        <v>8</v>
      </c>
      <c r="BV17" s="50"/>
      <c r="BW17" s="61">
        <v>2</v>
      </c>
      <c r="BX17" s="61">
        <v>6</v>
      </c>
      <c r="BY17" s="50"/>
      <c r="BZ17" s="61">
        <v>0</v>
      </c>
      <c r="CA17" s="50"/>
      <c r="CB17" s="62">
        <v>14</v>
      </c>
      <c r="CC17" s="61">
        <v>8</v>
      </c>
      <c r="CD17" s="78"/>
      <c r="CE17" s="61">
        <v>4</v>
      </c>
      <c r="CF17" s="61">
        <v>2</v>
      </c>
      <c r="CG17" s="61">
        <v>1</v>
      </c>
      <c r="CH17" s="61">
        <v>2</v>
      </c>
      <c r="CI17" s="61">
        <v>3</v>
      </c>
      <c r="CJ17" s="61">
        <v>2</v>
      </c>
      <c r="CK17" s="50"/>
      <c r="CL17" s="50"/>
      <c r="CM17" s="62">
        <v>2</v>
      </c>
      <c r="CN17" s="62">
        <v>2</v>
      </c>
      <c r="CO17" s="61">
        <v>3</v>
      </c>
      <c r="CP17" s="62">
        <v>3</v>
      </c>
      <c r="CQ17" s="61">
        <v>1</v>
      </c>
      <c r="CR17" s="61">
        <v>2</v>
      </c>
      <c r="CS17" s="61">
        <v>1</v>
      </c>
      <c r="CT17" s="61">
        <v>2</v>
      </c>
      <c r="CU17" s="61">
        <v>4</v>
      </c>
      <c r="CV17" s="61">
        <v>6</v>
      </c>
      <c r="CW17" s="62">
        <v>7</v>
      </c>
      <c r="CX17" s="61">
        <v>5</v>
      </c>
      <c r="CY17" s="61">
        <v>1</v>
      </c>
      <c r="CZ17" s="61">
        <v>2</v>
      </c>
      <c r="DA17" s="61">
        <v>2</v>
      </c>
      <c r="DB17" s="61">
        <v>2</v>
      </c>
      <c r="DC17" s="61"/>
      <c r="DD17" s="61">
        <v>1</v>
      </c>
      <c r="DE17" s="61">
        <v>1</v>
      </c>
      <c r="DF17" s="61"/>
      <c r="DG17" s="61">
        <v>1</v>
      </c>
      <c r="DH17" s="61">
        <v>13</v>
      </c>
      <c r="DI17" s="78"/>
      <c r="DJ17" s="61">
        <v>7</v>
      </c>
      <c r="DK17" s="61">
        <v>10</v>
      </c>
      <c r="DL17" s="61">
        <v>3</v>
      </c>
      <c r="DM17" s="61">
        <v>3</v>
      </c>
      <c r="DN17" s="61">
        <v>22</v>
      </c>
      <c r="DO17" s="50"/>
      <c r="DP17" s="61">
        <v>1</v>
      </c>
      <c r="DQ17" s="50"/>
      <c r="DR17" s="50"/>
      <c r="DS17" s="61">
        <v>27</v>
      </c>
      <c r="DT17" s="50"/>
      <c r="DU17" s="50"/>
      <c r="DV17" s="50"/>
      <c r="DW17" s="61">
        <v>5</v>
      </c>
      <c r="DX17" s="78"/>
      <c r="DY17" s="61">
        <v>21</v>
      </c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61">
        <v>2</v>
      </c>
      <c r="EO17" s="61">
        <v>2</v>
      </c>
      <c r="EP17" s="50"/>
      <c r="EQ17" s="50"/>
      <c r="ER17" s="62">
        <v>33</v>
      </c>
      <c r="ES17" s="50"/>
      <c r="ET17" s="50"/>
      <c r="EU17" s="50"/>
      <c r="EV17" s="50"/>
      <c r="EW17" s="62">
        <f t="shared" si="0"/>
        <v>536</v>
      </c>
      <c r="EX17" s="78" t="s">
        <v>16</v>
      </c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</row>
    <row r="18" spans="1:171" ht="15.75" customHeight="1">
      <c r="A18" s="78" t="s">
        <v>17</v>
      </c>
      <c r="B18" s="78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78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78"/>
      <c r="BR18" s="50"/>
      <c r="BS18" s="50"/>
      <c r="BT18" s="50"/>
      <c r="BU18" s="50"/>
      <c r="BV18" s="50"/>
      <c r="BW18" s="50"/>
      <c r="BX18" s="50"/>
      <c r="BY18" s="50"/>
      <c r="BZ18" s="78"/>
      <c r="CA18" s="50"/>
      <c r="CB18" s="50"/>
      <c r="CC18" s="61"/>
      <c r="CD18" s="78">
        <v>23</v>
      </c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>
        <v>18</v>
      </c>
      <c r="DD18" s="61"/>
      <c r="DE18" s="50"/>
      <c r="DF18" s="50">
        <v>24</v>
      </c>
      <c r="DG18" s="61"/>
      <c r="DH18" s="50"/>
      <c r="DI18" s="78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78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62">
        <f t="shared" si="0"/>
        <v>65</v>
      </c>
      <c r="EX18" s="78" t="s">
        <v>17</v>
      </c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</row>
    <row r="19" spans="1:171" ht="15.75" customHeight="1">
      <c r="A19" s="78" t="s">
        <v>18</v>
      </c>
      <c r="B19" s="61">
        <v>2</v>
      </c>
      <c r="C19" s="61">
        <v>3</v>
      </c>
      <c r="D19" s="50"/>
      <c r="E19" s="50"/>
      <c r="F19" s="62">
        <v>3</v>
      </c>
      <c r="G19" s="50"/>
      <c r="H19" s="50"/>
      <c r="I19" s="50"/>
      <c r="J19" s="50"/>
      <c r="K19" s="61">
        <v>10</v>
      </c>
      <c r="L19" s="61">
        <v>1</v>
      </c>
      <c r="M19" s="61">
        <v>1</v>
      </c>
      <c r="N19" s="50"/>
      <c r="O19" s="50"/>
      <c r="P19" s="50"/>
      <c r="Q19" s="61">
        <v>25</v>
      </c>
      <c r="R19" s="50"/>
      <c r="S19" s="50"/>
      <c r="T19" s="50"/>
      <c r="U19" s="50"/>
      <c r="V19" s="50"/>
      <c r="W19" s="50"/>
      <c r="X19" s="61">
        <v>18</v>
      </c>
      <c r="Y19" s="50"/>
      <c r="Z19" s="50"/>
      <c r="AA19" s="50"/>
      <c r="AB19" s="50"/>
      <c r="AC19" s="50"/>
      <c r="AD19" s="50"/>
      <c r="AE19" s="50"/>
      <c r="AF19" s="50"/>
      <c r="AG19" s="61">
        <v>12</v>
      </c>
      <c r="AH19" s="50"/>
      <c r="AI19" s="50"/>
      <c r="AJ19" s="78"/>
      <c r="AK19" s="50"/>
      <c r="AL19" s="50"/>
      <c r="AM19" s="50"/>
      <c r="AN19" s="50"/>
      <c r="AO19" s="62">
        <v>1</v>
      </c>
      <c r="AP19" s="50"/>
      <c r="AQ19" s="61">
        <v>1</v>
      </c>
      <c r="AR19" s="50"/>
      <c r="AS19" s="50">
        <v>1</v>
      </c>
      <c r="AT19" s="50"/>
      <c r="AU19" s="50"/>
      <c r="AV19" s="50"/>
      <c r="AW19" s="50"/>
      <c r="AX19" s="61">
        <v>2</v>
      </c>
      <c r="AY19" s="50"/>
      <c r="AZ19" s="50"/>
      <c r="BA19" s="50"/>
      <c r="BB19" s="50"/>
      <c r="BC19" s="50"/>
      <c r="BD19" s="50"/>
      <c r="BE19" s="61">
        <v>4</v>
      </c>
      <c r="BF19" s="50"/>
      <c r="BG19" s="50"/>
      <c r="BH19" s="61">
        <v>1</v>
      </c>
      <c r="BI19" s="50">
        <v>2</v>
      </c>
      <c r="BJ19" s="50"/>
      <c r="BK19" s="50"/>
      <c r="BL19" s="50">
        <v>1</v>
      </c>
      <c r="BM19" s="61">
        <v>3</v>
      </c>
      <c r="BN19" s="50"/>
      <c r="BO19" s="61">
        <v>2</v>
      </c>
      <c r="BP19" s="50"/>
      <c r="BQ19" s="61">
        <v>2</v>
      </c>
      <c r="BR19" s="61">
        <v>1</v>
      </c>
      <c r="BS19" s="50"/>
      <c r="BT19" s="50">
        <v>1</v>
      </c>
      <c r="BU19" s="61">
        <v>2</v>
      </c>
      <c r="BV19" s="50">
        <v>1</v>
      </c>
      <c r="BW19" s="50"/>
      <c r="BX19" s="50"/>
      <c r="BY19" s="50"/>
      <c r="BZ19" s="61">
        <v>2</v>
      </c>
      <c r="CA19" s="61">
        <v>2</v>
      </c>
      <c r="CB19" s="50"/>
      <c r="CC19" s="61">
        <v>3</v>
      </c>
      <c r="CD19" s="78"/>
      <c r="CE19" s="50">
        <v>1</v>
      </c>
      <c r="CF19" s="50">
        <v>2</v>
      </c>
      <c r="CG19" s="61">
        <v>2</v>
      </c>
      <c r="CH19" s="61">
        <v>1</v>
      </c>
      <c r="CI19" s="61">
        <v>3</v>
      </c>
      <c r="CJ19" s="61">
        <v>2</v>
      </c>
      <c r="CK19" s="61">
        <v>2</v>
      </c>
      <c r="CL19" s="62">
        <v>2</v>
      </c>
      <c r="CM19" s="62">
        <v>3</v>
      </c>
      <c r="CN19" s="62">
        <v>2</v>
      </c>
      <c r="CO19" s="61">
        <v>2</v>
      </c>
      <c r="CP19" s="50"/>
      <c r="CQ19" s="50">
        <v>1</v>
      </c>
      <c r="CR19" s="61">
        <v>2</v>
      </c>
      <c r="CS19" s="61">
        <v>2</v>
      </c>
      <c r="CT19" s="61">
        <v>1</v>
      </c>
      <c r="CU19" s="50">
        <v>4</v>
      </c>
      <c r="CV19" s="61">
        <v>3</v>
      </c>
      <c r="CW19" s="50"/>
      <c r="CX19" s="50"/>
      <c r="CY19" s="50"/>
      <c r="CZ19" s="61">
        <v>2</v>
      </c>
      <c r="DA19" s="61">
        <v>1</v>
      </c>
      <c r="DB19" s="61">
        <v>1</v>
      </c>
      <c r="DC19" s="61"/>
      <c r="DD19" s="50"/>
      <c r="DE19" s="50"/>
      <c r="DF19" s="50"/>
      <c r="DG19" s="50"/>
      <c r="DH19" s="50"/>
      <c r="DI19" s="61">
        <v>1</v>
      </c>
      <c r="DJ19" s="50"/>
      <c r="DK19" s="50"/>
      <c r="DL19" s="50">
        <v>4</v>
      </c>
      <c r="DM19" s="61">
        <v>3</v>
      </c>
      <c r="DN19" s="50"/>
      <c r="DO19" s="50"/>
      <c r="DP19" s="61">
        <v>1</v>
      </c>
      <c r="DQ19" s="50"/>
      <c r="DR19" s="61">
        <v>9</v>
      </c>
      <c r="DS19" s="50"/>
      <c r="DT19" s="50"/>
      <c r="DU19" s="50"/>
      <c r="DV19" s="50"/>
      <c r="DW19" s="61">
        <v>1</v>
      </c>
      <c r="DX19" s="78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61">
        <v>36</v>
      </c>
      <c r="EM19" s="50"/>
      <c r="EN19" s="50"/>
      <c r="EO19" s="50"/>
      <c r="EP19" s="50"/>
      <c r="EQ19" s="50"/>
      <c r="ER19" s="50"/>
      <c r="ES19" s="50"/>
      <c r="ET19" s="50"/>
      <c r="EU19" s="50"/>
      <c r="EV19" s="62">
        <v>17</v>
      </c>
      <c r="EW19" s="62">
        <f t="shared" si="0"/>
        <v>216</v>
      </c>
      <c r="EX19" s="78" t="s">
        <v>18</v>
      </c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</row>
    <row r="20" spans="1:171" ht="15.75" customHeight="1">
      <c r="A20" s="78" t="s">
        <v>19</v>
      </c>
      <c r="B20" s="61">
        <v>1</v>
      </c>
      <c r="C20" s="50"/>
      <c r="D20" s="50"/>
      <c r="E20" s="50"/>
      <c r="F20" s="62">
        <v>1</v>
      </c>
      <c r="G20" s="50"/>
      <c r="H20" s="50"/>
      <c r="I20" s="50"/>
      <c r="J20" s="61">
        <v>4</v>
      </c>
      <c r="K20" s="50"/>
      <c r="L20" s="50"/>
      <c r="M20" s="61">
        <v>1</v>
      </c>
      <c r="N20" s="50"/>
      <c r="O20" s="50"/>
      <c r="P20" s="50"/>
      <c r="Q20" s="61">
        <v>1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61">
        <v>3</v>
      </c>
      <c r="AH20" s="50"/>
      <c r="AI20" s="50"/>
      <c r="AJ20" s="78"/>
      <c r="AK20" s="50"/>
      <c r="AL20" s="50"/>
      <c r="AM20" s="50"/>
      <c r="AN20" s="50"/>
      <c r="AO20" s="50"/>
      <c r="AP20" s="50"/>
      <c r="AQ20" s="61">
        <v>3</v>
      </c>
      <c r="AR20" s="50"/>
      <c r="AS20" s="50"/>
      <c r="AT20" s="61">
        <v>1</v>
      </c>
      <c r="AU20" s="50"/>
      <c r="AV20" s="50"/>
      <c r="AW20" s="50"/>
      <c r="AX20" s="50"/>
      <c r="AY20" s="61">
        <v>2</v>
      </c>
      <c r="AZ20" s="50"/>
      <c r="BA20" s="61">
        <v>2</v>
      </c>
      <c r="BB20" s="61">
        <v>2</v>
      </c>
      <c r="BC20" s="50"/>
      <c r="BD20" s="50"/>
      <c r="BE20" s="50"/>
      <c r="BF20" s="61">
        <v>1</v>
      </c>
      <c r="BG20" s="61">
        <v>1</v>
      </c>
      <c r="BH20" s="61">
        <v>1</v>
      </c>
      <c r="BI20" s="50"/>
      <c r="BJ20" s="62">
        <v>2</v>
      </c>
      <c r="BK20" s="62">
        <v>2</v>
      </c>
      <c r="BL20" s="61">
        <v>2</v>
      </c>
      <c r="BM20" s="50"/>
      <c r="BN20" s="50"/>
      <c r="BO20" s="61">
        <v>2</v>
      </c>
      <c r="BP20" s="61">
        <v>1</v>
      </c>
      <c r="BQ20" s="78"/>
      <c r="BR20" s="61">
        <v>2</v>
      </c>
      <c r="BS20" s="50"/>
      <c r="BT20" s="61">
        <v>2</v>
      </c>
      <c r="BU20" s="61">
        <v>3</v>
      </c>
      <c r="BV20" s="50"/>
      <c r="BW20" s="61">
        <v>4</v>
      </c>
      <c r="BX20" s="61">
        <v>1</v>
      </c>
      <c r="BY20" s="61">
        <v>1</v>
      </c>
      <c r="BZ20" s="61">
        <v>1</v>
      </c>
      <c r="CA20" s="50"/>
      <c r="CB20" s="50"/>
      <c r="CC20" s="61">
        <v>1</v>
      </c>
      <c r="CD20" s="78"/>
      <c r="CE20" s="61">
        <v>1</v>
      </c>
      <c r="CF20" s="61">
        <v>2</v>
      </c>
      <c r="CG20" s="50"/>
      <c r="CH20" s="61">
        <v>1</v>
      </c>
      <c r="CI20" s="61">
        <v>6</v>
      </c>
      <c r="CJ20" s="61">
        <v>1</v>
      </c>
      <c r="CK20" s="50"/>
      <c r="CL20" s="62">
        <v>1</v>
      </c>
      <c r="CM20" s="50"/>
      <c r="CN20" s="62">
        <v>1</v>
      </c>
      <c r="CO20" s="61">
        <v>1</v>
      </c>
      <c r="CP20" s="50"/>
      <c r="CQ20" s="61">
        <v>1</v>
      </c>
      <c r="CR20" s="61">
        <v>1</v>
      </c>
      <c r="CS20" s="50"/>
      <c r="CT20" s="61">
        <v>1</v>
      </c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61">
        <v>2</v>
      </c>
      <c r="DH20" s="50"/>
      <c r="DI20" s="61">
        <v>1</v>
      </c>
      <c r="DJ20" s="50"/>
      <c r="DK20" s="50"/>
      <c r="DL20" s="50"/>
      <c r="DM20" s="61">
        <v>2</v>
      </c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78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62">
        <f t="shared" si="0"/>
        <v>69</v>
      </c>
      <c r="EX20" s="78" t="s">
        <v>19</v>
      </c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</row>
    <row r="21" spans="1:171" ht="15.75" customHeight="1">
      <c r="A21" s="78" t="s">
        <v>20</v>
      </c>
      <c r="B21" s="78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61">
        <v>2</v>
      </c>
      <c r="O21" s="50"/>
      <c r="P21" s="50"/>
      <c r="Q21" s="50"/>
      <c r="R21" s="50"/>
      <c r="S21" s="50"/>
      <c r="T21" s="50"/>
      <c r="U21" s="50"/>
      <c r="V21" s="61">
        <v>2</v>
      </c>
      <c r="W21" s="50"/>
      <c r="X21" s="50"/>
      <c r="Y21" s="50"/>
      <c r="Z21" s="50"/>
      <c r="AA21" s="50"/>
      <c r="AB21" s="50"/>
      <c r="AC21" s="61">
        <v>2</v>
      </c>
      <c r="AD21" s="50"/>
      <c r="AE21" s="50"/>
      <c r="AF21" s="50"/>
      <c r="AG21" s="50"/>
      <c r="AH21" s="50"/>
      <c r="AI21" s="50"/>
      <c r="AJ21" s="78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78"/>
      <c r="BR21" s="50"/>
      <c r="BS21" s="50"/>
      <c r="BT21" s="50"/>
      <c r="BU21" s="50"/>
      <c r="BV21" s="50"/>
      <c r="BW21" s="50"/>
      <c r="BX21" s="50"/>
      <c r="BY21" s="50"/>
      <c r="BZ21" s="78"/>
      <c r="CA21" s="61">
        <v>1</v>
      </c>
      <c r="CB21" s="50"/>
      <c r="CC21" s="50"/>
      <c r="CD21" s="78"/>
      <c r="CE21" s="50"/>
      <c r="CF21" s="50"/>
      <c r="CG21" s="50"/>
      <c r="CH21" s="50"/>
      <c r="CI21" s="50"/>
      <c r="CJ21" s="50"/>
      <c r="CK21" s="50"/>
      <c r="CL21" s="50"/>
      <c r="CM21" s="50"/>
      <c r="CN21" s="62">
        <v>1</v>
      </c>
      <c r="CO21" s="61">
        <v>1</v>
      </c>
      <c r="CP21" s="50"/>
      <c r="CQ21" s="61">
        <v>1</v>
      </c>
      <c r="CR21" s="50"/>
      <c r="CS21" s="50"/>
      <c r="CT21" s="61">
        <v>1</v>
      </c>
      <c r="CU21" s="50"/>
      <c r="CV21" s="50"/>
      <c r="CW21" s="50"/>
      <c r="CX21" s="50"/>
      <c r="CY21" s="50"/>
      <c r="CZ21" s="50"/>
      <c r="DA21" s="50"/>
      <c r="DB21" s="61">
        <v>2</v>
      </c>
      <c r="DC21" s="61"/>
      <c r="DD21" s="50"/>
      <c r="DE21" s="50"/>
      <c r="DF21" s="50"/>
      <c r="DG21" s="50"/>
      <c r="DH21" s="50"/>
      <c r="DI21" s="78"/>
      <c r="DJ21" s="50"/>
      <c r="DK21" s="50"/>
      <c r="DL21" s="50"/>
      <c r="DM21" s="50"/>
      <c r="DN21" s="50"/>
      <c r="DO21" s="50"/>
      <c r="DP21" s="61">
        <v>1</v>
      </c>
      <c r="DQ21" s="50"/>
      <c r="DR21" s="50"/>
      <c r="DS21" s="50"/>
      <c r="DT21" s="50"/>
      <c r="DU21" s="62">
        <v>2</v>
      </c>
      <c r="DV21" s="50"/>
      <c r="DW21" s="50"/>
      <c r="DX21" s="78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61">
        <v>1</v>
      </c>
      <c r="EO21" s="50"/>
      <c r="EP21" s="50"/>
      <c r="EQ21" s="50"/>
      <c r="ER21" s="50"/>
      <c r="ES21" s="50"/>
      <c r="ET21" s="50"/>
      <c r="EU21" s="50"/>
      <c r="EV21" s="50"/>
      <c r="EW21" s="62">
        <f t="shared" si="0"/>
        <v>17</v>
      </c>
      <c r="EX21" s="78" t="s">
        <v>20</v>
      </c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</row>
    <row r="22" spans="1:171" ht="15.75" customHeight="1">
      <c r="A22" s="78" t="s">
        <v>21</v>
      </c>
      <c r="B22" s="7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78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78"/>
      <c r="BR22" s="50"/>
      <c r="BS22" s="50"/>
      <c r="BT22" s="50"/>
      <c r="BU22" s="50"/>
      <c r="BV22" s="50"/>
      <c r="BW22" s="50"/>
      <c r="BX22" s="50"/>
      <c r="BY22" s="50"/>
      <c r="BZ22" s="78"/>
      <c r="CA22" s="50"/>
      <c r="CB22" s="50"/>
      <c r="CC22" s="50"/>
      <c r="CD22" s="61">
        <v>0</v>
      </c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61">
        <v>0</v>
      </c>
      <c r="DF22" s="61"/>
      <c r="DG22" s="50"/>
      <c r="DH22" s="50"/>
      <c r="DI22" s="78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78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62">
        <f t="shared" si="0"/>
        <v>0</v>
      </c>
      <c r="EX22" s="78" t="s">
        <v>21</v>
      </c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</row>
    <row r="23" spans="1:171" ht="15.75" customHeight="1">
      <c r="A23" s="78" t="s">
        <v>22</v>
      </c>
      <c r="B23" s="61">
        <v>2</v>
      </c>
      <c r="C23" s="50"/>
      <c r="D23" s="61">
        <v>5</v>
      </c>
      <c r="E23" s="50"/>
      <c r="F23" s="62">
        <v>6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61">
        <v>11</v>
      </c>
      <c r="T23" s="50"/>
      <c r="U23" s="61">
        <v>2</v>
      </c>
      <c r="V23" s="61">
        <v>11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61">
        <v>14</v>
      </c>
      <c r="AI23" s="50"/>
      <c r="AJ23" s="78"/>
      <c r="AK23" s="50"/>
      <c r="AL23" s="50"/>
      <c r="AM23" s="62">
        <v>2</v>
      </c>
      <c r="AN23" s="62">
        <v>2</v>
      </c>
      <c r="AO23" s="50"/>
      <c r="AP23" s="50"/>
      <c r="AQ23" s="50"/>
      <c r="AR23" s="50"/>
      <c r="AS23" s="62">
        <v>2</v>
      </c>
      <c r="AT23" s="61">
        <v>1</v>
      </c>
      <c r="AU23" s="61">
        <v>4</v>
      </c>
      <c r="AV23" s="61">
        <v>2</v>
      </c>
      <c r="AW23" s="50"/>
      <c r="AX23" s="50"/>
      <c r="AY23" s="50"/>
      <c r="AZ23" s="50"/>
      <c r="BA23" s="50"/>
      <c r="BB23" s="50"/>
      <c r="BC23" s="50"/>
      <c r="BD23" s="50"/>
      <c r="BE23" s="61">
        <v>4</v>
      </c>
      <c r="BF23" s="61">
        <v>2</v>
      </c>
      <c r="BG23" s="61">
        <v>2</v>
      </c>
      <c r="BH23" s="61">
        <v>1</v>
      </c>
      <c r="BI23" s="61">
        <v>2</v>
      </c>
      <c r="BJ23" s="62">
        <v>2</v>
      </c>
      <c r="BK23" s="62">
        <v>2</v>
      </c>
      <c r="BL23" s="61">
        <v>2</v>
      </c>
      <c r="BM23" s="50"/>
      <c r="BN23" s="50"/>
      <c r="BO23" s="61">
        <v>2</v>
      </c>
      <c r="BP23" s="61">
        <v>1</v>
      </c>
      <c r="BQ23" s="61">
        <v>3</v>
      </c>
      <c r="BR23" s="50"/>
      <c r="BS23" s="50"/>
      <c r="BT23" s="61">
        <v>1</v>
      </c>
      <c r="BU23" s="50"/>
      <c r="BV23" s="61">
        <v>4</v>
      </c>
      <c r="BW23" s="50"/>
      <c r="BX23" s="50"/>
      <c r="BY23" s="61">
        <v>1</v>
      </c>
      <c r="BZ23" s="78"/>
      <c r="CA23" s="50"/>
      <c r="CB23" s="50"/>
      <c r="CC23" s="50"/>
      <c r="CD23" s="78"/>
      <c r="CE23" s="61">
        <v>1</v>
      </c>
      <c r="CF23" s="50"/>
      <c r="CG23" s="61">
        <v>1</v>
      </c>
      <c r="CH23" s="50"/>
      <c r="CI23" s="61">
        <v>1</v>
      </c>
      <c r="CJ23" s="50"/>
      <c r="CK23" s="50"/>
      <c r="CL23" s="62">
        <v>1</v>
      </c>
      <c r="CM23" s="50"/>
      <c r="CN23" s="50"/>
      <c r="CO23" s="50"/>
      <c r="CP23" s="50"/>
      <c r="CQ23" s="61">
        <v>1</v>
      </c>
      <c r="CR23" s="50"/>
      <c r="CS23" s="61">
        <v>1</v>
      </c>
      <c r="CT23" s="61">
        <v>1</v>
      </c>
      <c r="CU23" s="50"/>
      <c r="CV23" s="50"/>
      <c r="CW23" s="50"/>
      <c r="CX23" s="50"/>
      <c r="CY23" s="50"/>
      <c r="CZ23" s="50"/>
      <c r="DA23" s="50"/>
      <c r="DB23" s="61">
        <v>2</v>
      </c>
      <c r="DC23" s="61"/>
      <c r="DD23" s="61">
        <v>3</v>
      </c>
      <c r="DE23" s="61">
        <v>1</v>
      </c>
      <c r="DF23" s="61"/>
      <c r="DG23" s="61">
        <v>2</v>
      </c>
      <c r="DH23" s="50"/>
      <c r="DI23" s="61">
        <v>1</v>
      </c>
      <c r="DJ23" s="61">
        <v>1</v>
      </c>
      <c r="DK23" s="50"/>
      <c r="DL23" s="50"/>
      <c r="DM23" s="61">
        <v>1</v>
      </c>
      <c r="DN23" s="50"/>
      <c r="DO23" s="50"/>
      <c r="DP23" s="61">
        <v>1</v>
      </c>
      <c r="DQ23" s="50"/>
      <c r="DR23" s="61">
        <v>1</v>
      </c>
      <c r="DS23" s="50"/>
      <c r="DT23" s="50"/>
      <c r="DU23" s="50"/>
      <c r="DV23" s="50"/>
      <c r="DW23" s="61">
        <v>2</v>
      </c>
      <c r="DX23" s="78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62">
        <f t="shared" si="0"/>
        <v>113</v>
      </c>
      <c r="EX23" s="78" t="s">
        <v>22</v>
      </c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</row>
    <row r="24" spans="1:171" ht="15.75" customHeight="1">
      <c r="A24" s="78" t="s">
        <v>23</v>
      </c>
      <c r="B24" s="7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78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61">
        <v>2</v>
      </c>
      <c r="BJ24" s="50"/>
      <c r="BK24" s="50"/>
      <c r="BL24" s="50"/>
      <c r="BM24" s="50"/>
      <c r="BN24" s="50"/>
      <c r="BO24" s="50"/>
      <c r="BP24" s="50"/>
      <c r="BQ24" s="61">
        <v>1</v>
      </c>
      <c r="BR24" s="50"/>
      <c r="BS24" s="50"/>
      <c r="BT24" s="50"/>
      <c r="BU24" s="50"/>
      <c r="BV24" s="50"/>
      <c r="BW24" s="50"/>
      <c r="BX24" s="50"/>
      <c r="BY24" s="50"/>
      <c r="BZ24" s="78"/>
      <c r="CA24" s="61">
        <v>1</v>
      </c>
      <c r="CB24" s="50"/>
      <c r="CC24" s="50"/>
      <c r="CD24" s="78"/>
      <c r="CE24" s="50"/>
      <c r="CF24" s="50"/>
      <c r="CG24" s="61">
        <v>2</v>
      </c>
      <c r="CH24" s="50"/>
      <c r="CI24" s="61">
        <v>2</v>
      </c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78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61">
        <v>1</v>
      </c>
      <c r="DW24" s="61">
        <v>2</v>
      </c>
      <c r="DX24" s="78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62">
        <f t="shared" si="0"/>
        <v>11</v>
      </c>
      <c r="EX24" s="78" t="s">
        <v>23</v>
      </c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</row>
    <row r="25" spans="1:171" ht="15">
      <c r="A25" s="78" t="s">
        <v>24</v>
      </c>
      <c r="B25" s="7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78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78"/>
      <c r="BR25" s="50"/>
      <c r="BS25" s="50"/>
      <c r="BT25" s="50"/>
      <c r="BU25" s="50"/>
      <c r="BV25" s="50"/>
      <c r="BW25" s="50"/>
      <c r="BX25" s="50"/>
      <c r="BY25" s="50"/>
      <c r="BZ25" s="78"/>
      <c r="CA25" s="50"/>
      <c r="CB25" s="50"/>
      <c r="CC25" s="50"/>
      <c r="CD25" s="78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78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78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62">
        <f t="shared" si="0"/>
        <v>0</v>
      </c>
      <c r="EX25" s="78" t="s">
        <v>24</v>
      </c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</row>
    <row r="26" spans="1:171" ht="15">
      <c r="A26" s="78" t="s">
        <v>89</v>
      </c>
      <c r="B26" s="78"/>
      <c r="C26" s="50"/>
      <c r="D26" s="50"/>
      <c r="E26" s="50"/>
      <c r="F26" s="50"/>
      <c r="G26" s="50"/>
      <c r="H26" s="50"/>
      <c r="I26" s="50"/>
      <c r="J26" s="50"/>
      <c r="K26" s="61">
        <v>1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61">
        <v>3</v>
      </c>
      <c r="Y26" s="50"/>
      <c r="Z26" s="50"/>
      <c r="AA26" s="50"/>
      <c r="AB26" s="50"/>
      <c r="AC26" s="50"/>
      <c r="AD26" s="50"/>
      <c r="AE26" s="50"/>
      <c r="AF26" s="50"/>
      <c r="AG26" s="61">
        <v>2</v>
      </c>
      <c r="AH26" s="50"/>
      <c r="AI26" s="50"/>
      <c r="AJ26" s="78"/>
      <c r="AK26" s="50"/>
      <c r="AL26" s="50"/>
      <c r="AM26" s="50"/>
      <c r="AN26" s="50"/>
      <c r="AO26" s="50"/>
      <c r="AP26" s="50"/>
      <c r="AQ26" s="50"/>
      <c r="AR26" s="50"/>
      <c r="AS26" s="62">
        <v>2</v>
      </c>
      <c r="AT26" s="61">
        <v>2</v>
      </c>
      <c r="AU26" s="61">
        <v>17</v>
      </c>
      <c r="AV26" s="50"/>
      <c r="AW26" s="50"/>
      <c r="AX26" s="61">
        <v>1</v>
      </c>
      <c r="AY26" s="50"/>
      <c r="AZ26" s="61">
        <v>4</v>
      </c>
      <c r="BA26" s="61">
        <v>4</v>
      </c>
      <c r="BB26" s="61">
        <v>4</v>
      </c>
      <c r="BC26" s="61">
        <v>3</v>
      </c>
      <c r="BD26" s="61">
        <v>3</v>
      </c>
      <c r="BE26" s="61">
        <v>3</v>
      </c>
      <c r="BF26" s="61">
        <v>2</v>
      </c>
      <c r="BG26" s="61">
        <v>1</v>
      </c>
      <c r="BH26" s="61">
        <v>2</v>
      </c>
      <c r="BI26" s="50"/>
      <c r="BJ26" s="50"/>
      <c r="BK26" s="50"/>
      <c r="BL26" s="50"/>
      <c r="BM26" s="50"/>
      <c r="BN26" s="50"/>
      <c r="BO26" s="65">
        <v>0</v>
      </c>
      <c r="BP26" s="50"/>
      <c r="BQ26" s="78"/>
      <c r="BR26" s="50"/>
      <c r="BS26" s="50"/>
      <c r="BT26" s="50"/>
      <c r="BU26" s="50"/>
      <c r="BV26" s="61">
        <v>18</v>
      </c>
      <c r="BW26" s="50"/>
      <c r="BX26" s="50"/>
      <c r="BY26" s="50"/>
      <c r="BZ26" s="78"/>
      <c r="CA26" s="61">
        <v>1</v>
      </c>
      <c r="CB26" s="50"/>
      <c r="CC26" s="50"/>
      <c r="CD26" s="78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61">
        <v>1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78"/>
      <c r="DJ26" s="50"/>
      <c r="DK26" s="61">
        <v>2</v>
      </c>
      <c r="DL26" s="61"/>
      <c r="DM26" s="50"/>
      <c r="DN26" s="50"/>
      <c r="DO26" s="50"/>
      <c r="DP26" s="50"/>
      <c r="DQ26" s="50"/>
      <c r="DR26" s="61">
        <v>1</v>
      </c>
      <c r="DS26" s="50"/>
      <c r="DT26" s="50"/>
      <c r="DU26" s="50"/>
      <c r="DV26" s="50"/>
      <c r="DW26" s="50"/>
      <c r="DX26" s="78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62">
        <f t="shared" si="0"/>
        <v>77</v>
      </c>
      <c r="EX26" s="78" t="s">
        <v>89</v>
      </c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</row>
    <row r="27" spans="1:171" ht="15">
      <c r="A27" s="78" t="s">
        <v>25</v>
      </c>
      <c r="B27" s="78"/>
      <c r="C27" s="50"/>
      <c r="D27" s="50"/>
      <c r="E27" s="50"/>
      <c r="F27" s="50"/>
      <c r="G27" s="50"/>
      <c r="H27" s="50"/>
      <c r="I27" s="50"/>
      <c r="J27" s="61">
        <v>1</v>
      </c>
      <c r="K27" s="50"/>
      <c r="L27" s="61">
        <v>1</v>
      </c>
      <c r="M27" s="50"/>
      <c r="N27" s="50"/>
      <c r="O27" s="50"/>
      <c r="P27" s="50"/>
      <c r="Q27" s="50"/>
      <c r="R27" s="61">
        <v>6</v>
      </c>
      <c r="S27" s="50"/>
      <c r="T27" s="50"/>
      <c r="U27" s="61">
        <v>1</v>
      </c>
      <c r="V27" s="50"/>
      <c r="W27" s="50"/>
      <c r="X27" s="50"/>
      <c r="Y27" s="50"/>
      <c r="Z27" s="50"/>
      <c r="AA27" s="50"/>
      <c r="AB27" s="50"/>
      <c r="AC27" s="61">
        <v>2</v>
      </c>
      <c r="AD27" s="50"/>
      <c r="AE27" s="50"/>
      <c r="AF27" s="50"/>
      <c r="AG27" s="50"/>
      <c r="AH27" s="50"/>
      <c r="AI27" s="50"/>
      <c r="AJ27" s="78"/>
      <c r="AK27" s="61">
        <v>2</v>
      </c>
      <c r="AL27" s="62">
        <v>2</v>
      </c>
      <c r="AM27" s="62">
        <v>2</v>
      </c>
      <c r="AN27" s="62">
        <v>2</v>
      </c>
      <c r="AO27" s="62">
        <v>1</v>
      </c>
      <c r="AP27" s="50"/>
      <c r="AQ27" s="50"/>
      <c r="AR27" s="50"/>
      <c r="AS27" s="62">
        <v>1</v>
      </c>
      <c r="AT27" s="61">
        <v>1</v>
      </c>
      <c r="AU27" s="50"/>
      <c r="AV27" s="50"/>
      <c r="AW27" s="50"/>
      <c r="AX27" s="50"/>
      <c r="AY27" s="50"/>
      <c r="AZ27" s="50"/>
      <c r="BA27" s="50"/>
      <c r="BB27" s="50"/>
      <c r="BC27" s="50"/>
      <c r="BD27" s="61">
        <v>1</v>
      </c>
      <c r="BE27" s="61">
        <v>1</v>
      </c>
      <c r="BF27" s="50"/>
      <c r="BG27" s="50"/>
      <c r="BH27" s="50"/>
      <c r="BI27" s="50"/>
      <c r="BJ27" s="62">
        <v>1</v>
      </c>
      <c r="BK27" s="50"/>
      <c r="BL27" s="50"/>
      <c r="BM27" s="61">
        <v>1</v>
      </c>
      <c r="BN27" s="50"/>
      <c r="BO27" s="50"/>
      <c r="BP27" s="50"/>
      <c r="BQ27" s="78"/>
      <c r="BR27" s="50"/>
      <c r="BS27" s="50"/>
      <c r="BT27" s="50"/>
      <c r="BU27" s="50"/>
      <c r="BV27" s="50"/>
      <c r="BW27" s="50"/>
      <c r="BX27" s="50"/>
      <c r="BY27" s="50"/>
      <c r="BZ27" s="78"/>
      <c r="CA27" s="61">
        <v>4</v>
      </c>
      <c r="CB27" s="50"/>
      <c r="CC27" s="61">
        <v>5</v>
      </c>
      <c r="CD27" s="78"/>
      <c r="CE27" s="61">
        <v>2</v>
      </c>
      <c r="CF27" s="50"/>
      <c r="CG27" s="61">
        <v>3</v>
      </c>
      <c r="CH27" s="50"/>
      <c r="CI27" s="61">
        <v>1</v>
      </c>
      <c r="CJ27" s="61">
        <v>4</v>
      </c>
      <c r="CK27" s="61">
        <v>2</v>
      </c>
      <c r="CL27" s="62">
        <v>1</v>
      </c>
      <c r="CM27" s="50"/>
      <c r="CN27" s="50"/>
      <c r="CO27" s="50"/>
      <c r="CP27" s="50"/>
      <c r="CQ27" s="50"/>
      <c r="CR27" s="50"/>
      <c r="CS27" s="50"/>
      <c r="CT27" s="61">
        <v>1</v>
      </c>
      <c r="CU27" s="50"/>
      <c r="CV27" s="61">
        <v>3</v>
      </c>
      <c r="CW27" s="62">
        <v>3</v>
      </c>
      <c r="CX27" s="50"/>
      <c r="CY27" s="50"/>
      <c r="CZ27" s="61">
        <v>5</v>
      </c>
      <c r="DA27" s="61">
        <v>5</v>
      </c>
      <c r="DB27" s="61">
        <v>4</v>
      </c>
      <c r="DC27" s="61"/>
      <c r="DD27" s="61">
        <v>1</v>
      </c>
      <c r="DE27" s="50"/>
      <c r="DF27" s="50"/>
      <c r="DG27" s="50"/>
      <c r="DH27" s="61">
        <v>1</v>
      </c>
      <c r="DI27" s="78"/>
      <c r="DJ27" s="50"/>
      <c r="DK27" s="61">
        <v>1</v>
      </c>
      <c r="DL27" s="61">
        <v>2</v>
      </c>
      <c r="DM27" s="61">
        <v>2</v>
      </c>
      <c r="DN27" s="50"/>
      <c r="DO27" s="50"/>
      <c r="DP27" s="61">
        <v>1</v>
      </c>
      <c r="DQ27" s="50"/>
      <c r="DR27" s="50"/>
      <c r="DS27" s="50"/>
      <c r="DT27" s="50"/>
      <c r="DU27" s="62">
        <v>3</v>
      </c>
      <c r="DV27" s="50"/>
      <c r="DW27" s="61">
        <v>2</v>
      </c>
      <c r="DX27" s="78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61">
        <v>23</v>
      </c>
      <c r="EJ27" s="61">
        <v>13</v>
      </c>
      <c r="EK27" s="61">
        <v>29</v>
      </c>
      <c r="EL27" s="50"/>
      <c r="EM27" s="61">
        <v>15</v>
      </c>
      <c r="EN27" s="50"/>
      <c r="EO27" s="61">
        <v>1</v>
      </c>
      <c r="EP27" s="50"/>
      <c r="EQ27" s="50"/>
      <c r="ER27" s="50"/>
      <c r="ES27" s="50"/>
      <c r="ET27" s="50"/>
      <c r="EU27" s="62">
        <v>4</v>
      </c>
      <c r="EV27" s="50"/>
      <c r="EW27" s="62">
        <f t="shared" si="0"/>
        <v>167</v>
      </c>
      <c r="EX27" s="78" t="s">
        <v>25</v>
      </c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</row>
    <row r="28" spans="1:171" ht="15">
      <c r="A28" s="78" t="s">
        <v>26</v>
      </c>
      <c r="B28" s="50"/>
      <c r="C28" s="61">
        <v>3</v>
      </c>
      <c r="D28" s="61">
        <v>2</v>
      </c>
      <c r="E28" s="50"/>
      <c r="F28" s="50"/>
      <c r="G28" s="50"/>
      <c r="H28" s="50"/>
      <c r="I28" s="62">
        <v>3</v>
      </c>
      <c r="J28" s="61">
        <v>3</v>
      </c>
      <c r="K28" s="50"/>
      <c r="L28" s="50"/>
      <c r="M28" s="50"/>
      <c r="N28" s="50"/>
      <c r="O28" s="50"/>
      <c r="P28" s="50"/>
      <c r="Q28" s="50"/>
      <c r="R28" s="61">
        <v>2</v>
      </c>
      <c r="S28" s="50"/>
      <c r="T28" s="50"/>
      <c r="U28" s="50"/>
      <c r="V28" s="61">
        <v>1</v>
      </c>
      <c r="W28" s="50"/>
      <c r="X28" s="50"/>
      <c r="Y28" s="50"/>
      <c r="Z28" s="50"/>
      <c r="AA28" s="50"/>
      <c r="AB28" s="50"/>
      <c r="AC28" s="61">
        <v>3</v>
      </c>
      <c r="AD28" s="50"/>
      <c r="AE28" s="50"/>
      <c r="AF28" s="50"/>
      <c r="AG28" s="50"/>
      <c r="AH28" s="50"/>
      <c r="AI28" s="50"/>
      <c r="AJ28" s="50"/>
      <c r="AK28" s="50"/>
      <c r="AL28" s="62">
        <v>1</v>
      </c>
      <c r="AM28" s="50"/>
      <c r="AN28" s="50"/>
      <c r="AO28" s="50"/>
      <c r="AP28" s="50"/>
      <c r="AQ28" s="50"/>
      <c r="AR28" s="50"/>
      <c r="AS28" s="50"/>
      <c r="AT28" s="61">
        <v>3</v>
      </c>
      <c r="AU28" s="50"/>
      <c r="AV28" s="61">
        <v>1</v>
      </c>
      <c r="AW28" s="61">
        <v>1</v>
      </c>
      <c r="AX28" s="61">
        <v>1</v>
      </c>
      <c r="AY28" s="61">
        <v>1</v>
      </c>
      <c r="AZ28" s="50"/>
      <c r="BA28" s="50"/>
      <c r="BB28" s="50"/>
      <c r="BC28" s="50"/>
      <c r="BD28" s="50"/>
      <c r="BE28" s="50"/>
      <c r="BF28" s="50"/>
      <c r="BG28" s="50"/>
      <c r="BH28" s="61">
        <v>1</v>
      </c>
      <c r="BI28" s="50"/>
      <c r="BJ28" s="62">
        <v>1</v>
      </c>
      <c r="BK28" s="50"/>
      <c r="BL28" s="61">
        <v>5</v>
      </c>
      <c r="BM28" s="50"/>
      <c r="BN28" s="50"/>
      <c r="BO28" s="61">
        <v>1</v>
      </c>
      <c r="BP28" s="50"/>
      <c r="BQ28" s="50"/>
      <c r="BR28" s="61">
        <v>1</v>
      </c>
      <c r="BS28" s="50"/>
      <c r="BT28" s="50"/>
      <c r="BU28" s="61">
        <v>1</v>
      </c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61">
        <v>3</v>
      </c>
      <c r="CG28" s="50"/>
      <c r="CH28" s="50"/>
      <c r="CI28" s="61">
        <v>3</v>
      </c>
      <c r="CJ28" s="61">
        <v>2</v>
      </c>
      <c r="CK28" s="50"/>
      <c r="CL28" s="50"/>
      <c r="CM28" s="50"/>
      <c r="CN28" s="62">
        <v>1</v>
      </c>
      <c r="CO28" s="61">
        <v>1</v>
      </c>
      <c r="CP28" s="50"/>
      <c r="CQ28" s="50"/>
      <c r="CR28" s="50"/>
      <c r="CS28" s="61">
        <v>2</v>
      </c>
      <c r="CT28" s="50"/>
      <c r="CU28" s="61">
        <v>1</v>
      </c>
      <c r="CV28" s="50"/>
      <c r="CW28" s="50"/>
      <c r="CX28" s="50"/>
      <c r="CY28" s="61">
        <v>4</v>
      </c>
      <c r="CZ28" s="61">
        <v>1</v>
      </c>
      <c r="DA28" s="61">
        <v>1</v>
      </c>
      <c r="DB28" s="61">
        <v>2</v>
      </c>
      <c r="DC28" s="61"/>
      <c r="DD28" s="50"/>
      <c r="DE28" s="50"/>
      <c r="DF28" s="50"/>
      <c r="DG28" s="61">
        <v>2</v>
      </c>
      <c r="DH28" s="50"/>
      <c r="DI28" s="50"/>
      <c r="DJ28" s="61">
        <v>1</v>
      </c>
      <c r="DK28" s="50"/>
      <c r="DL28" s="50">
        <v>1</v>
      </c>
      <c r="DM28" s="61"/>
      <c r="DN28" s="50"/>
      <c r="DO28" s="50"/>
      <c r="DP28" s="50"/>
      <c r="DQ28" s="50"/>
      <c r="DR28" s="50"/>
      <c r="DS28" s="50"/>
      <c r="DT28" s="50"/>
      <c r="DU28" s="62">
        <v>3</v>
      </c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61">
        <v>1</v>
      </c>
      <c r="EO28" s="50"/>
      <c r="EP28" s="50"/>
      <c r="EQ28" s="50"/>
      <c r="ER28" s="50"/>
      <c r="ES28" s="50"/>
      <c r="ET28" s="50"/>
      <c r="EU28" s="62">
        <v>3</v>
      </c>
      <c r="EV28" s="50"/>
      <c r="EW28" s="62">
        <f t="shared" si="0"/>
        <v>67</v>
      </c>
      <c r="EX28" s="78" t="s">
        <v>26</v>
      </c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</row>
    <row r="29" spans="1:171" ht="15">
      <c r="A29" s="78" t="s">
        <v>353</v>
      </c>
      <c r="B29" s="7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62">
        <f t="shared" si="0"/>
        <v>0</v>
      </c>
      <c r="EX29" s="78" t="s">
        <v>353</v>
      </c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</row>
    <row r="30" spans="1:171" ht="15">
      <c r="A30" s="78" t="s">
        <v>354</v>
      </c>
      <c r="B30" s="78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61">
        <v>1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61">
        <v>1</v>
      </c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61">
        <v>1</v>
      </c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61">
        <v>1</v>
      </c>
      <c r="CH30" s="61">
        <v>1</v>
      </c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61">
        <v>1</v>
      </c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62">
        <f t="shared" si="0"/>
        <v>6</v>
      </c>
      <c r="EX30" s="78" t="s">
        <v>354</v>
      </c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</row>
    <row r="31" spans="1:171" ht="15">
      <c r="A31" s="78" t="s">
        <v>27</v>
      </c>
      <c r="B31" s="50"/>
      <c r="C31" s="50"/>
      <c r="D31" s="61">
        <v>2</v>
      </c>
      <c r="E31" s="50"/>
      <c r="F31" s="50"/>
      <c r="G31" s="50"/>
      <c r="H31" s="50"/>
      <c r="I31" s="62">
        <v>2</v>
      </c>
      <c r="J31" s="61">
        <v>1</v>
      </c>
      <c r="K31" s="50"/>
      <c r="L31" s="50"/>
      <c r="M31" s="50"/>
      <c r="N31" s="61">
        <v>1</v>
      </c>
      <c r="O31" s="50"/>
      <c r="P31" s="50"/>
      <c r="Q31" s="50"/>
      <c r="R31" s="50"/>
      <c r="S31" s="50"/>
      <c r="T31" s="50"/>
      <c r="U31" s="50"/>
      <c r="V31" s="61">
        <v>1</v>
      </c>
      <c r="W31" s="50"/>
      <c r="X31" s="50"/>
      <c r="Y31" s="50"/>
      <c r="Z31" s="50"/>
      <c r="AA31" s="50"/>
      <c r="AB31" s="50"/>
      <c r="AC31" s="61">
        <v>2</v>
      </c>
      <c r="AD31" s="50"/>
      <c r="AE31" s="50"/>
      <c r="AF31" s="50"/>
      <c r="AG31" s="50"/>
      <c r="AH31" s="50"/>
      <c r="AI31" s="50"/>
      <c r="AJ31" s="50"/>
      <c r="AK31" s="50"/>
      <c r="AL31" s="62">
        <v>1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61">
        <v>2</v>
      </c>
      <c r="BA31" s="61">
        <v>2</v>
      </c>
      <c r="BB31" s="61">
        <v>2</v>
      </c>
      <c r="BC31" s="61">
        <v>2</v>
      </c>
      <c r="BD31" s="61">
        <v>2</v>
      </c>
      <c r="BE31" s="61">
        <v>1</v>
      </c>
      <c r="BF31" s="50"/>
      <c r="BG31" s="50"/>
      <c r="BH31" s="61">
        <v>1</v>
      </c>
      <c r="BI31" s="61">
        <v>3</v>
      </c>
      <c r="BJ31" s="62">
        <v>3</v>
      </c>
      <c r="BK31" s="62">
        <v>2</v>
      </c>
      <c r="BL31" s="50"/>
      <c r="BM31" s="61">
        <v>2</v>
      </c>
      <c r="BN31" s="50"/>
      <c r="BO31" s="50"/>
      <c r="BP31" s="50"/>
      <c r="BQ31" s="61">
        <v>2</v>
      </c>
      <c r="BR31" s="50"/>
      <c r="BS31" s="62">
        <v>22</v>
      </c>
      <c r="BT31" s="61">
        <v>1</v>
      </c>
      <c r="BU31" s="50"/>
      <c r="BV31" s="50"/>
      <c r="BW31" s="61">
        <v>2</v>
      </c>
      <c r="BX31" s="50"/>
      <c r="BY31" s="61">
        <v>2</v>
      </c>
      <c r="BZ31" s="50"/>
      <c r="CA31" s="50"/>
      <c r="CB31" s="50"/>
      <c r="CC31" s="61">
        <v>1</v>
      </c>
      <c r="CD31" s="50"/>
      <c r="CE31" s="50"/>
      <c r="CF31" s="61">
        <v>3</v>
      </c>
      <c r="CG31" s="50"/>
      <c r="CH31" s="50"/>
      <c r="CI31" s="50"/>
      <c r="CJ31" s="50"/>
      <c r="CK31" s="50"/>
      <c r="CL31" s="50"/>
      <c r="CM31" s="50"/>
      <c r="CN31" s="62">
        <v>3</v>
      </c>
      <c r="CO31" s="61">
        <v>2</v>
      </c>
      <c r="CP31" s="50"/>
      <c r="CQ31" s="61">
        <v>1</v>
      </c>
      <c r="CR31" s="61">
        <v>2</v>
      </c>
      <c r="CS31" s="50"/>
      <c r="CT31" s="61">
        <v>1</v>
      </c>
      <c r="CU31" s="50"/>
      <c r="CV31" s="61">
        <v>1</v>
      </c>
      <c r="CW31" s="62">
        <v>2</v>
      </c>
      <c r="CX31" s="50"/>
      <c r="CY31" s="50"/>
      <c r="CZ31" s="50"/>
      <c r="DA31" s="61">
        <v>1</v>
      </c>
      <c r="DB31" s="50"/>
      <c r="DC31" s="50"/>
      <c r="DD31" s="61">
        <v>2</v>
      </c>
      <c r="DE31" s="50"/>
      <c r="DF31" s="50"/>
      <c r="DG31" s="50"/>
      <c r="DH31" s="50"/>
      <c r="DI31" s="61">
        <v>3</v>
      </c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61">
        <v>1</v>
      </c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61">
        <v>1</v>
      </c>
      <c r="EO31" s="50"/>
      <c r="EP31" s="61">
        <v>5</v>
      </c>
      <c r="EQ31" s="50"/>
      <c r="ER31" s="50"/>
      <c r="ES31" s="50"/>
      <c r="ET31" s="50"/>
      <c r="EU31" s="50"/>
      <c r="EV31" s="50"/>
      <c r="EW31" s="62">
        <f t="shared" si="0"/>
        <v>90</v>
      </c>
      <c r="EX31" s="78" t="s">
        <v>27</v>
      </c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</row>
    <row r="32" spans="1:171" ht="15">
      <c r="A32" s="37" t="s">
        <v>357</v>
      </c>
      <c r="B32" s="37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78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78"/>
      <c r="BR32" s="50"/>
      <c r="BS32" s="50"/>
      <c r="BT32" s="50"/>
      <c r="BU32" s="50"/>
      <c r="BV32" s="50"/>
      <c r="BW32" s="50"/>
      <c r="BX32" s="50"/>
      <c r="BY32" s="50"/>
      <c r="BZ32" s="78"/>
      <c r="CA32" s="50"/>
      <c r="CB32" s="50"/>
      <c r="CC32" s="50"/>
      <c r="CD32" s="78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78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78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62">
        <f t="shared" si="0"/>
        <v>0</v>
      </c>
      <c r="EX32" s="37" t="s">
        <v>357</v>
      </c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</row>
    <row r="33" spans="1:171" ht="15">
      <c r="A33" s="78" t="s">
        <v>28</v>
      </c>
      <c r="B33" s="61">
        <v>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78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61">
        <v>1</v>
      </c>
      <c r="BB33" s="61">
        <v>1</v>
      </c>
      <c r="BC33" s="50"/>
      <c r="BD33" s="50"/>
      <c r="BE33" s="50"/>
      <c r="BF33" s="50"/>
      <c r="BG33" s="50"/>
      <c r="BH33" s="61">
        <v>2</v>
      </c>
      <c r="BI33" s="50"/>
      <c r="BJ33" s="62">
        <v>2</v>
      </c>
      <c r="BK33" s="50"/>
      <c r="BL33" s="50"/>
      <c r="BM33" s="50"/>
      <c r="BN33" s="50"/>
      <c r="BO33" s="50"/>
      <c r="BP33" s="61">
        <v>3</v>
      </c>
      <c r="BQ33" s="78"/>
      <c r="BR33" s="61">
        <v>2</v>
      </c>
      <c r="BS33" s="50"/>
      <c r="BT33" s="61">
        <v>1</v>
      </c>
      <c r="BU33" s="50"/>
      <c r="BV33" s="50"/>
      <c r="BW33" s="61">
        <v>2</v>
      </c>
      <c r="BX33" s="50"/>
      <c r="BY33" s="61">
        <v>1</v>
      </c>
      <c r="BZ33" s="78"/>
      <c r="CA33" s="50"/>
      <c r="CB33" s="50"/>
      <c r="CC33" s="50"/>
      <c r="CD33" s="78"/>
      <c r="CE33" s="50"/>
      <c r="CF33" s="50"/>
      <c r="CG33" s="50"/>
      <c r="CH33" s="50"/>
      <c r="CI33" s="50"/>
      <c r="CJ33" s="61">
        <v>1</v>
      </c>
      <c r="CK33" s="50"/>
      <c r="CL33" s="50"/>
      <c r="CM33" s="62">
        <v>3</v>
      </c>
      <c r="CN33" s="62">
        <v>2</v>
      </c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78"/>
      <c r="DJ33" s="50"/>
      <c r="DK33" s="50"/>
      <c r="DL33" s="50"/>
      <c r="DM33" s="50"/>
      <c r="DN33" s="50"/>
      <c r="DO33" s="61">
        <v>2</v>
      </c>
      <c r="DP33" s="50"/>
      <c r="DQ33" s="50"/>
      <c r="DR33" s="50"/>
      <c r="DS33" s="50"/>
      <c r="DT33" s="50"/>
      <c r="DU33" s="50"/>
      <c r="DV33" s="50"/>
      <c r="DW33" s="61">
        <v>1</v>
      </c>
      <c r="DX33" s="78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61">
        <v>1</v>
      </c>
      <c r="EQ33" s="50"/>
      <c r="ER33" s="50"/>
      <c r="ES33" s="50"/>
      <c r="ET33" s="50"/>
      <c r="EU33" s="50"/>
      <c r="EV33" s="50"/>
      <c r="EW33" s="62">
        <f t="shared" si="0"/>
        <v>25</v>
      </c>
      <c r="EX33" s="78" t="s">
        <v>28</v>
      </c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</row>
    <row r="34" spans="1:171" ht="15">
      <c r="A34" s="78" t="s">
        <v>360</v>
      </c>
      <c r="B34" s="78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78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78"/>
      <c r="BR34" s="50"/>
      <c r="BS34" s="50"/>
      <c r="BT34" s="50"/>
      <c r="BU34" s="50"/>
      <c r="BV34" s="50"/>
      <c r="BW34" s="50"/>
      <c r="BX34" s="50"/>
      <c r="BY34" s="50"/>
      <c r="BZ34" s="78"/>
      <c r="CA34" s="50"/>
      <c r="CB34" s="50"/>
      <c r="CC34" s="50"/>
      <c r="CD34" s="78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78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78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62">
        <f t="shared" si="0"/>
        <v>0</v>
      </c>
      <c r="EX34" s="78" t="s">
        <v>360</v>
      </c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</row>
    <row r="35" spans="1:171" ht="15">
      <c r="A35" s="78" t="s">
        <v>356</v>
      </c>
      <c r="B35" s="7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78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78"/>
      <c r="BR35" s="50"/>
      <c r="BS35" s="50"/>
      <c r="BT35" s="50"/>
      <c r="BU35" s="50"/>
      <c r="BV35" s="50"/>
      <c r="BW35" s="50"/>
      <c r="BX35" s="50"/>
      <c r="BY35" s="50"/>
      <c r="BZ35" s="78"/>
      <c r="CA35" s="50"/>
      <c r="CB35" s="50"/>
      <c r="CC35" s="50"/>
      <c r="CD35" s="78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78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78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62">
        <f t="shared" si="0"/>
        <v>0</v>
      </c>
      <c r="EX35" s="78" t="s">
        <v>356</v>
      </c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</row>
    <row r="36" spans="1:171" ht="15">
      <c r="A36" s="78" t="s">
        <v>96</v>
      </c>
      <c r="B36" s="78"/>
      <c r="C36" s="50"/>
      <c r="D36" s="61">
        <v>3</v>
      </c>
      <c r="E36" s="50"/>
      <c r="F36" s="50"/>
      <c r="G36" s="50"/>
      <c r="H36" s="50"/>
      <c r="I36" s="62">
        <v>1</v>
      </c>
      <c r="J36" s="50"/>
      <c r="K36" s="50"/>
      <c r="L36" s="50"/>
      <c r="M36" s="50"/>
      <c r="N36" s="61">
        <v>4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61">
        <v>1</v>
      </c>
      <c r="AD36" s="50"/>
      <c r="AE36" s="50"/>
      <c r="AF36" s="50"/>
      <c r="AG36" s="50"/>
      <c r="AH36" s="50"/>
      <c r="AI36" s="50"/>
      <c r="AJ36" s="78"/>
      <c r="AK36" s="61">
        <v>2</v>
      </c>
      <c r="AL36" s="62">
        <v>2</v>
      </c>
      <c r="AM36" s="62">
        <v>2</v>
      </c>
      <c r="AN36" s="50"/>
      <c r="AO36" s="50"/>
      <c r="AP36" s="50"/>
      <c r="AQ36" s="50"/>
      <c r="AR36" s="50"/>
      <c r="AS36" s="62">
        <v>2</v>
      </c>
      <c r="AT36" s="50"/>
      <c r="AU36" s="50"/>
      <c r="AV36" s="61">
        <v>1</v>
      </c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78"/>
      <c r="BR36" s="50"/>
      <c r="BS36" s="50"/>
      <c r="BT36" s="50"/>
      <c r="BU36" s="50"/>
      <c r="BV36" s="50"/>
      <c r="BW36" s="61">
        <v>1</v>
      </c>
      <c r="BX36" s="50"/>
      <c r="BY36" s="50"/>
      <c r="BZ36" s="78"/>
      <c r="CA36" s="61">
        <v>1</v>
      </c>
      <c r="CB36" s="50"/>
      <c r="CC36" s="50"/>
      <c r="CD36" s="78"/>
      <c r="CE36" s="50"/>
      <c r="CF36" s="61">
        <v>2</v>
      </c>
      <c r="CG36" s="50"/>
      <c r="CH36" s="50"/>
      <c r="CI36" s="61">
        <v>1</v>
      </c>
      <c r="CJ36" s="50"/>
      <c r="CK36" s="61">
        <v>1</v>
      </c>
      <c r="CL36" s="50"/>
      <c r="CM36" s="50"/>
      <c r="CN36" s="50"/>
      <c r="CO36" s="50"/>
      <c r="CP36" s="62">
        <v>1</v>
      </c>
      <c r="CQ36" s="50"/>
      <c r="CR36" s="50"/>
      <c r="CS36" s="50"/>
      <c r="CT36" s="50"/>
      <c r="CU36" s="50"/>
      <c r="CV36" s="61">
        <v>2</v>
      </c>
      <c r="CW36" s="50"/>
      <c r="CX36" s="50"/>
      <c r="CY36" s="50"/>
      <c r="CZ36" s="61">
        <v>1</v>
      </c>
      <c r="DA36" s="50"/>
      <c r="DB36" s="50"/>
      <c r="DC36" s="50"/>
      <c r="DD36" s="50"/>
      <c r="DE36" s="61">
        <v>2</v>
      </c>
      <c r="DF36" s="61"/>
      <c r="DG36" s="50"/>
      <c r="DH36" s="50"/>
      <c r="DI36" s="61">
        <v>1</v>
      </c>
      <c r="DJ36" s="50"/>
      <c r="DK36" s="50"/>
      <c r="DL36" s="50"/>
      <c r="DM36" s="50"/>
      <c r="DN36" s="50"/>
      <c r="DO36" s="61">
        <v>1</v>
      </c>
      <c r="DP36" s="61">
        <v>1</v>
      </c>
      <c r="DQ36" s="50"/>
      <c r="DR36" s="50"/>
      <c r="DS36" s="50"/>
      <c r="DT36" s="50"/>
      <c r="DU36" s="50"/>
      <c r="DV36" s="50"/>
      <c r="DW36" s="50"/>
      <c r="DX36" s="78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61">
        <v>1</v>
      </c>
      <c r="EO36" s="61">
        <v>2</v>
      </c>
      <c r="EP36" s="61">
        <v>3</v>
      </c>
      <c r="EQ36" s="50"/>
      <c r="ER36" s="50"/>
      <c r="ES36" s="50"/>
      <c r="ET36" s="50"/>
      <c r="EU36" s="50"/>
      <c r="EV36" s="50"/>
      <c r="EW36" s="62">
        <f t="shared" si="0"/>
        <v>39</v>
      </c>
      <c r="EX36" s="78" t="s">
        <v>96</v>
      </c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</row>
    <row r="37" spans="1:171" ht="15">
      <c r="A37" s="78" t="s">
        <v>94</v>
      </c>
      <c r="B37" s="78"/>
      <c r="C37" s="50"/>
      <c r="D37" s="50"/>
      <c r="E37" s="50"/>
      <c r="F37" s="50"/>
      <c r="G37" s="50"/>
      <c r="H37" s="50"/>
      <c r="I37" s="50"/>
      <c r="J37" s="50"/>
      <c r="K37" s="50"/>
      <c r="L37" s="61">
        <v>1</v>
      </c>
      <c r="M37" s="50"/>
      <c r="N37" s="50"/>
      <c r="O37" s="50"/>
      <c r="P37" s="50"/>
      <c r="Q37" s="50"/>
      <c r="R37" s="50"/>
      <c r="S37" s="50"/>
      <c r="T37" s="50"/>
      <c r="U37" s="61">
        <v>1</v>
      </c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78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78"/>
      <c r="BR37" s="50"/>
      <c r="BS37" s="50"/>
      <c r="BT37" s="50"/>
      <c r="BU37" s="50"/>
      <c r="BV37" s="50"/>
      <c r="BW37" s="50"/>
      <c r="BX37" s="50"/>
      <c r="BY37" s="50"/>
      <c r="BZ37" s="78"/>
      <c r="CA37" s="50"/>
      <c r="CB37" s="50"/>
      <c r="CC37" s="50"/>
      <c r="CD37" s="78"/>
      <c r="CE37" s="50"/>
      <c r="CF37" s="50"/>
      <c r="CG37" s="50"/>
      <c r="CH37" s="50"/>
      <c r="CI37" s="50"/>
      <c r="CJ37" s="50"/>
      <c r="CK37" s="50"/>
      <c r="CL37" s="50"/>
      <c r="CM37" s="62">
        <v>1</v>
      </c>
      <c r="CN37" s="50"/>
      <c r="CO37" s="61">
        <v>1</v>
      </c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78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78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62">
        <f t="shared" si="0"/>
        <v>4</v>
      </c>
      <c r="EX37" s="78" t="s">
        <v>94</v>
      </c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</row>
    <row r="38" spans="1:171" ht="15">
      <c r="A38" s="78" t="s">
        <v>90</v>
      </c>
      <c r="B38" s="78"/>
      <c r="C38" s="50"/>
      <c r="D38" s="50"/>
      <c r="E38" s="50"/>
      <c r="F38" s="50"/>
      <c r="G38" s="50"/>
      <c r="H38" s="50"/>
      <c r="I38" s="50"/>
      <c r="J38" s="50"/>
      <c r="K38" s="50"/>
      <c r="L38" s="61">
        <v>2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78"/>
      <c r="AK38" s="50"/>
      <c r="AL38" s="50"/>
      <c r="AM38" s="50"/>
      <c r="AN38" s="50"/>
      <c r="AO38" s="50"/>
      <c r="AP38" s="50"/>
      <c r="AQ38" s="61">
        <v>1</v>
      </c>
      <c r="AR38" s="50"/>
      <c r="AS38" s="50"/>
      <c r="AT38" s="50"/>
      <c r="AU38" s="50"/>
      <c r="AV38" s="50"/>
      <c r="AW38" s="50"/>
      <c r="AX38" s="50"/>
      <c r="AY38" s="50"/>
      <c r="AZ38" s="61">
        <v>2</v>
      </c>
      <c r="BA38" s="50"/>
      <c r="BB38" s="50"/>
      <c r="BC38" s="50"/>
      <c r="BD38" s="50"/>
      <c r="BE38" s="50"/>
      <c r="BF38" s="50"/>
      <c r="BG38" s="50"/>
      <c r="BH38" s="50"/>
      <c r="BI38" s="50"/>
      <c r="BJ38" s="62">
        <v>2</v>
      </c>
      <c r="BK38" s="50"/>
      <c r="BL38" s="50"/>
      <c r="BM38" s="50"/>
      <c r="BN38" s="50"/>
      <c r="BO38" s="61">
        <v>1</v>
      </c>
      <c r="BP38" s="50"/>
      <c r="BQ38" s="78"/>
      <c r="BR38" s="50"/>
      <c r="BS38" s="50"/>
      <c r="BT38" s="50"/>
      <c r="BU38" s="50"/>
      <c r="BV38" s="50"/>
      <c r="BW38" s="50"/>
      <c r="BX38" s="50"/>
      <c r="BY38" s="50"/>
      <c r="BZ38" s="78"/>
      <c r="CA38" s="50"/>
      <c r="CB38" s="50"/>
      <c r="CC38" s="50"/>
      <c r="CD38" s="78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61">
        <v>1</v>
      </c>
      <c r="CU38" s="50"/>
      <c r="CV38" s="50"/>
      <c r="CW38" s="50"/>
      <c r="CX38" s="50"/>
      <c r="CY38" s="50"/>
      <c r="CZ38" s="50"/>
      <c r="DA38" s="61">
        <v>1</v>
      </c>
      <c r="DB38" s="61">
        <v>1</v>
      </c>
      <c r="DC38" s="61"/>
      <c r="DD38" s="50"/>
      <c r="DE38" s="50"/>
      <c r="DF38" s="50"/>
      <c r="DG38" s="50"/>
      <c r="DH38" s="50"/>
      <c r="DI38" s="78"/>
      <c r="DJ38" s="50"/>
      <c r="DK38" s="50"/>
      <c r="DL38" s="50"/>
      <c r="DM38" s="50"/>
      <c r="DN38" s="61">
        <v>2</v>
      </c>
      <c r="DO38" s="50"/>
      <c r="DP38" s="50"/>
      <c r="DQ38" s="50"/>
      <c r="DR38" s="50"/>
      <c r="DS38" s="50"/>
      <c r="DT38" s="50"/>
      <c r="DU38" s="50"/>
      <c r="DV38" s="50"/>
      <c r="DW38" s="50"/>
      <c r="DX38" s="78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62">
        <f t="shared" si="0"/>
        <v>13</v>
      </c>
      <c r="EX38" s="78" t="s">
        <v>90</v>
      </c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</row>
    <row r="39" spans="1:171" ht="15">
      <c r="A39" s="78" t="s">
        <v>593</v>
      </c>
      <c r="B39" s="78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78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78"/>
      <c r="BR39" s="50"/>
      <c r="BS39" s="50"/>
      <c r="BT39" s="50"/>
      <c r="BU39" s="50"/>
      <c r="BV39" s="50"/>
      <c r="BW39" s="50"/>
      <c r="BX39" s="50"/>
      <c r="BY39" s="50"/>
      <c r="BZ39" s="78"/>
      <c r="CA39" s="50"/>
      <c r="CB39" s="50"/>
      <c r="CC39" s="50"/>
      <c r="CD39" s="78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78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78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62">
        <f t="shared" si="0"/>
        <v>0</v>
      </c>
      <c r="EX39" s="78" t="s">
        <v>593</v>
      </c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</row>
    <row r="40" spans="1:171" ht="15">
      <c r="A40" s="78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61">
        <v>1</v>
      </c>
      <c r="AQ40" s="50"/>
      <c r="AR40" s="50"/>
      <c r="AS40" s="50"/>
      <c r="AT40" s="50"/>
      <c r="AU40" s="50"/>
      <c r="AV40" s="50"/>
      <c r="AW40" s="61">
        <v>1</v>
      </c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61">
        <v>1</v>
      </c>
      <c r="BN40" s="50"/>
      <c r="BO40" s="61">
        <v>1</v>
      </c>
      <c r="BP40" s="50"/>
      <c r="BQ40" s="61">
        <v>1</v>
      </c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62">
        <v>1</v>
      </c>
      <c r="CN40" s="50"/>
      <c r="CO40" s="61">
        <v>1</v>
      </c>
      <c r="CP40" s="50"/>
      <c r="CQ40" s="50"/>
      <c r="CR40" s="50"/>
      <c r="CS40" s="50"/>
      <c r="CT40" s="50"/>
      <c r="CU40" s="61">
        <v>1</v>
      </c>
      <c r="CV40" s="50"/>
      <c r="CW40" s="50"/>
      <c r="CX40" s="61">
        <v>1</v>
      </c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61">
        <v>1</v>
      </c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62">
        <v>6</v>
      </c>
      <c r="ET40" s="50"/>
      <c r="EU40" s="50"/>
      <c r="EV40" s="50"/>
      <c r="EW40" s="62">
        <f t="shared" si="0"/>
        <v>16</v>
      </c>
      <c r="EX40" s="78" t="s">
        <v>91</v>
      </c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</row>
    <row r="41" spans="1:171" ht="15">
      <c r="A41" s="37" t="s">
        <v>98</v>
      </c>
      <c r="B41" s="37"/>
      <c r="C41" s="61">
        <v>1</v>
      </c>
      <c r="D41" s="50"/>
      <c r="E41" s="50"/>
      <c r="F41" s="50"/>
      <c r="G41" s="50"/>
      <c r="H41" s="50"/>
      <c r="I41" s="62">
        <v>2</v>
      </c>
      <c r="J41" s="50"/>
      <c r="K41" s="50"/>
      <c r="L41" s="50"/>
      <c r="M41" s="50"/>
      <c r="N41" s="61">
        <v>2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61">
        <v>2</v>
      </c>
      <c r="BA41" s="61">
        <v>2</v>
      </c>
      <c r="BB41" s="61">
        <v>2</v>
      </c>
      <c r="BC41" s="61">
        <v>2</v>
      </c>
      <c r="BD41" s="61">
        <v>2</v>
      </c>
      <c r="BE41" s="61">
        <v>3</v>
      </c>
      <c r="BF41" s="50"/>
      <c r="BG41" s="50"/>
      <c r="BH41" s="50"/>
      <c r="BI41" s="61">
        <v>4</v>
      </c>
      <c r="BJ41" s="62">
        <v>3</v>
      </c>
      <c r="BK41" s="62">
        <v>3</v>
      </c>
      <c r="BL41" s="50"/>
      <c r="BM41" s="61">
        <v>1</v>
      </c>
      <c r="BN41" s="50"/>
      <c r="BO41" s="61">
        <v>2</v>
      </c>
      <c r="BP41" s="61">
        <v>1</v>
      </c>
      <c r="BQ41" s="50"/>
      <c r="BR41" s="61">
        <v>1</v>
      </c>
      <c r="BS41" s="50"/>
      <c r="BT41" s="61">
        <v>1</v>
      </c>
      <c r="BU41" s="50"/>
      <c r="BV41" s="50"/>
      <c r="BW41" s="61">
        <v>3</v>
      </c>
      <c r="BX41" s="50"/>
      <c r="BY41" s="61">
        <v>6</v>
      </c>
      <c r="BZ41" s="61">
        <v>6</v>
      </c>
      <c r="CA41" s="61">
        <v>1</v>
      </c>
      <c r="CB41" s="50"/>
      <c r="CC41" s="50"/>
      <c r="CD41" s="50"/>
      <c r="CE41" s="61">
        <v>1</v>
      </c>
      <c r="CF41" s="50"/>
      <c r="CG41" s="61">
        <v>1</v>
      </c>
      <c r="CH41" s="50"/>
      <c r="CI41" s="50"/>
      <c r="CJ41" s="50"/>
      <c r="CK41" s="50"/>
      <c r="CL41" s="62">
        <v>1</v>
      </c>
      <c r="CM41" s="62">
        <v>1</v>
      </c>
      <c r="CN41" s="50"/>
      <c r="CO41" s="61">
        <v>1</v>
      </c>
      <c r="CP41" s="62">
        <v>1</v>
      </c>
      <c r="CQ41" s="50"/>
      <c r="CR41" s="61">
        <v>2</v>
      </c>
      <c r="CS41" s="50"/>
      <c r="CT41" s="50"/>
      <c r="CU41" s="50"/>
      <c r="CV41" s="50"/>
      <c r="CW41" s="50"/>
      <c r="CX41" s="50"/>
      <c r="CY41" s="50"/>
      <c r="CZ41" s="61">
        <v>1</v>
      </c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61">
        <v>3</v>
      </c>
      <c r="EQ41" s="50"/>
      <c r="ER41" s="50"/>
      <c r="ES41" s="50"/>
      <c r="ET41" s="50"/>
      <c r="EU41" s="50"/>
      <c r="EV41" s="50"/>
      <c r="EW41" s="62">
        <f t="shared" si="0"/>
        <v>62</v>
      </c>
      <c r="EX41" s="37" t="s">
        <v>98</v>
      </c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</row>
    <row r="42" spans="1:171" ht="15">
      <c r="A42" s="78" t="s">
        <v>361</v>
      </c>
      <c r="B42" s="78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62">
        <f t="shared" si="0"/>
        <v>0</v>
      </c>
      <c r="EX42" s="78" t="s">
        <v>361</v>
      </c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</row>
    <row r="43" spans="1:171" ht="15">
      <c r="A43" s="78" t="s">
        <v>594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62">
        <f t="shared" si="0"/>
        <v>0</v>
      </c>
      <c r="EX43" s="78" t="s">
        <v>594</v>
      </c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</row>
    <row r="44" spans="1:171" ht="15">
      <c r="A44" s="78" t="s">
        <v>93</v>
      </c>
      <c r="B44" s="78"/>
      <c r="C44" s="61">
        <v>1</v>
      </c>
      <c r="D44" s="61">
        <v>2</v>
      </c>
      <c r="E44" s="62">
        <v>2</v>
      </c>
      <c r="F44" s="50"/>
      <c r="G44" s="50"/>
      <c r="H44" s="50"/>
      <c r="I44" s="62">
        <v>4</v>
      </c>
      <c r="J44" s="61">
        <v>3</v>
      </c>
      <c r="K44" s="50"/>
      <c r="L44" s="50"/>
      <c r="M44" s="50"/>
      <c r="N44" s="61">
        <v>5</v>
      </c>
      <c r="O44" s="50"/>
      <c r="P44" s="50"/>
      <c r="Q44" s="50"/>
      <c r="R44" s="50"/>
      <c r="S44" s="50"/>
      <c r="T44" s="50"/>
      <c r="U44" s="61">
        <v>2</v>
      </c>
      <c r="V44" s="50"/>
      <c r="W44" s="50"/>
      <c r="X44" s="50"/>
      <c r="Y44" s="50"/>
      <c r="Z44" s="50"/>
      <c r="AA44" s="50"/>
      <c r="AB44" s="61">
        <v>8</v>
      </c>
      <c r="AC44" s="50"/>
      <c r="AD44" s="50"/>
      <c r="AE44" s="50"/>
      <c r="AF44" s="50"/>
      <c r="AG44" s="50"/>
      <c r="AH44" s="61">
        <v>5</v>
      </c>
      <c r="AI44" s="50"/>
      <c r="AJ44" s="78"/>
      <c r="AK44" s="50"/>
      <c r="AL44" s="62">
        <v>1</v>
      </c>
      <c r="AM44" s="62">
        <v>1</v>
      </c>
      <c r="AN44" s="50"/>
      <c r="AO44" s="50"/>
      <c r="AP44" s="61">
        <v>1</v>
      </c>
      <c r="AQ44" s="50"/>
      <c r="AR44" s="50"/>
      <c r="AS44" s="50"/>
      <c r="AT44" s="61">
        <v>1</v>
      </c>
      <c r="AU44" s="50"/>
      <c r="AV44" s="50"/>
      <c r="AW44" s="50"/>
      <c r="AX44" s="64">
        <v>2</v>
      </c>
      <c r="AY44" s="50"/>
      <c r="AZ44" s="61">
        <v>2</v>
      </c>
      <c r="BA44" s="61">
        <v>1</v>
      </c>
      <c r="BB44" s="50"/>
      <c r="BC44" s="61">
        <v>1</v>
      </c>
      <c r="BD44" s="61">
        <v>1</v>
      </c>
      <c r="BE44" s="61">
        <v>1</v>
      </c>
      <c r="BF44" s="50"/>
      <c r="BG44" s="50"/>
      <c r="BH44" s="50"/>
      <c r="BI44" s="61">
        <v>1</v>
      </c>
      <c r="BJ44" s="62">
        <v>1</v>
      </c>
      <c r="BK44" s="62">
        <v>2</v>
      </c>
      <c r="BL44" s="50"/>
      <c r="BM44" s="61">
        <v>1</v>
      </c>
      <c r="BN44" s="50"/>
      <c r="BO44" s="61">
        <v>4</v>
      </c>
      <c r="BP44" s="50"/>
      <c r="BQ44" s="78"/>
      <c r="BR44" s="50"/>
      <c r="BS44" s="50"/>
      <c r="BT44" s="50"/>
      <c r="BU44" s="61">
        <v>2</v>
      </c>
      <c r="BV44" s="50"/>
      <c r="BW44" s="50"/>
      <c r="BX44" s="61">
        <v>2</v>
      </c>
      <c r="BY44" s="50"/>
      <c r="BZ44" s="78"/>
      <c r="CA44" s="61">
        <v>1</v>
      </c>
      <c r="CB44" s="50"/>
      <c r="CC44" s="64">
        <v>2</v>
      </c>
      <c r="CD44" s="78"/>
      <c r="CE44" s="61">
        <v>2</v>
      </c>
      <c r="CF44" s="61">
        <v>1</v>
      </c>
      <c r="CG44" s="50"/>
      <c r="CH44" s="50"/>
      <c r="CI44" s="61">
        <v>2</v>
      </c>
      <c r="CJ44" s="50"/>
      <c r="CK44" s="61">
        <v>2</v>
      </c>
      <c r="CL44" s="50"/>
      <c r="CM44" s="62">
        <v>1</v>
      </c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64">
        <v>0</v>
      </c>
      <c r="CZ44" s="50"/>
      <c r="DA44" s="61">
        <v>1</v>
      </c>
      <c r="DB44" s="61">
        <v>1</v>
      </c>
      <c r="DC44" s="61"/>
      <c r="DD44" s="61">
        <v>2</v>
      </c>
      <c r="DE44" s="61">
        <v>2</v>
      </c>
      <c r="DF44" s="61"/>
      <c r="DG44" s="50"/>
      <c r="DH44" s="50"/>
      <c r="DI44" s="61">
        <v>1</v>
      </c>
      <c r="DJ44" s="50"/>
      <c r="DK44" s="50"/>
      <c r="DL44" s="50">
        <v>2</v>
      </c>
      <c r="DM44" s="61">
        <v>2</v>
      </c>
      <c r="DN44" s="50"/>
      <c r="DO44" s="50"/>
      <c r="DP44" s="64">
        <v>0</v>
      </c>
      <c r="DQ44" s="61">
        <v>5</v>
      </c>
      <c r="DR44" s="50"/>
      <c r="DS44" s="50"/>
      <c r="DT44" s="50"/>
      <c r="DU44" s="50"/>
      <c r="DV44" s="61">
        <v>4</v>
      </c>
      <c r="DW44" s="50"/>
      <c r="DX44" s="61">
        <v>1</v>
      </c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61">
        <v>1</v>
      </c>
      <c r="EO44" s="61">
        <v>1</v>
      </c>
      <c r="EP44" s="50"/>
      <c r="EQ44" s="50"/>
      <c r="ER44" s="50"/>
      <c r="ES44" s="62">
        <v>1</v>
      </c>
      <c r="ET44" s="50"/>
      <c r="EU44" s="62">
        <v>12</v>
      </c>
      <c r="EV44" s="50"/>
      <c r="EW44" s="62">
        <f t="shared" si="0"/>
        <v>104</v>
      </c>
      <c r="EX44" s="78" t="s">
        <v>93</v>
      </c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</row>
    <row r="45" spans="1:171" ht="15">
      <c r="A45" s="78" t="s">
        <v>95</v>
      </c>
      <c r="B45" s="61">
        <v>1</v>
      </c>
      <c r="C45" s="50"/>
      <c r="D45" s="61">
        <v>1</v>
      </c>
      <c r="E45" s="50"/>
      <c r="F45" s="50"/>
      <c r="G45" s="50"/>
      <c r="H45" s="50"/>
      <c r="I45" s="62">
        <v>3</v>
      </c>
      <c r="J45" s="61">
        <v>2</v>
      </c>
      <c r="K45" s="50"/>
      <c r="L45" s="50"/>
      <c r="M45" s="61">
        <v>1</v>
      </c>
      <c r="N45" s="61">
        <v>2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61">
        <v>4</v>
      </c>
      <c r="AK45" s="50"/>
      <c r="AL45" s="50"/>
      <c r="AM45" s="50"/>
      <c r="AN45" s="50"/>
      <c r="AO45" s="62">
        <v>1</v>
      </c>
      <c r="AP45" s="50"/>
      <c r="AQ45" s="61">
        <v>1</v>
      </c>
      <c r="AR45" s="50"/>
      <c r="AS45" s="50"/>
      <c r="AT45" s="61">
        <v>1</v>
      </c>
      <c r="AU45" s="50"/>
      <c r="AV45" s="50"/>
      <c r="AW45" s="50"/>
      <c r="AX45" s="50"/>
      <c r="AY45" s="50"/>
      <c r="AZ45" s="61">
        <v>1</v>
      </c>
      <c r="BA45" s="50"/>
      <c r="BB45" s="50"/>
      <c r="BC45" s="50"/>
      <c r="BD45" s="50"/>
      <c r="BE45" s="50"/>
      <c r="BF45" s="61">
        <v>1</v>
      </c>
      <c r="BG45" s="61">
        <v>1</v>
      </c>
      <c r="BH45" s="50"/>
      <c r="BI45" s="61">
        <v>1</v>
      </c>
      <c r="BJ45" s="62">
        <v>1</v>
      </c>
      <c r="BK45" s="62">
        <v>1</v>
      </c>
      <c r="BL45" s="50"/>
      <c r="BM45" s="61">
        <v>1</v>
      </c>
      <c r="BN45" s="50"/>
      <c r="BO45" s="50"/>
      <c r="BP45" s="50"/>
      <c r="BQ45" s="78"/>
      <c r="BR45" s="50"/>
      <c r="BS45" s="50"/>
      <c r="BT45" s="50"/>
      <c r="BU45" s="50"/>
      <c r="BV45" s="50"/>
      <c r="BW45" s="61">
        <v>1</v>
      </c>
      <c r="BX45" s="50"/>
      <c r="BY45" s="61">
        <v>1</v>
      </c>
      <c r="BZ45" s="61">
        <v>1</v>
      </c>
      <c r="CA45" s="50"/>
      <c r="CB45" s="50"/>
      <c r="CC45" s="50"/>
      <c r="CD45" s="78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61">
        <v>1</v>
      </c>
      <c r="DJ45" s="50"/>
      <c r="DK45" s="50"/>
      <c r="DL45" s="50"/>
      <c r="DM45" s="50"/>
      <c r="DN45" s="50"/>
      <c r="DO45" s="61">
        <v>1</v>
      </c>
      <c r="DP45" s="50"/>
      <c r="DQ45" s="50"/>
      <c r="DR45" s="50"/>
      <c r="DS45" s="50"/>
      <c r="DT45" s="50"/>
      <c r="DU45" s="50"/>
      <c r="DV45" s="50"/>
      <c r="DW45" s="61">
        <v>3</v>
      </c>
      <c r="DX45" s="78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61">
        <v>1</v>
      </c>
      <c r="EO45" s="50"/>
      <c r="EP45" s="61">
        <v>5</v>
      </c>
      <c r="EQ45" s="50"/>
      <c r="ER45" s="50"/>
      <c r="ES45" s="50"/>
      <c r="ET45" s="50"/>
      <c r="EU45" s="50"/>
      <c r="EV45" s="50"/>
      <c r="EW45" s="62">
        <f t="shared" si="0"/>
        <v>37</v>
      </c>
      <c r="EX45" s="78" t="s">
        <v>95</v>
      </c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</row>
    <row r="46" spans="1:171" ht="15">
      <c r="A46" s="78" t="s">
        <v>92</v>
      </c>
      <c r="B46" s="61">
        <v>1</v>
      </c>
      <c r="C46" s="61">
        <v>2</v>
      </c>
      <c r="D46" s="61">
        <v>4</v>
      </c>
      <c r="E46" s="50"/>
      <c r="F46" s="62">
        <v>4</v>
      </c>
      <c r="G46" s="50"/>
      <c r="H46" s="50"/>
      <c r="I46" s="62">
        <v>3</v>
      </c>
      <c r="J46" s="61">
        <v>3</v>
      </c>
      <c r="K46" s="50"/>
      <c r="L46" s="50"/>
      <c r="M46" s="50"/>
      <c r="N46" s="50"/>
      <c r="O46" s="61">
        <v>3</v>
      </c>
      <c r="P46" s="50"/>
      <c r="Q46" s="50"/>
      <c r="R46" s="50"/>
      <c r="S46" s="50"/>
      <c r="T46" s="50"/>
      <c r="U46" s="50"/>
      <c r="V46" s="50"/>
      <c r="W46" s="50"/>
      <c r="X46" s="50"/>
      <c r="Y46" s="61">
        <v>6</v>
      </c>
      <c r="Z46" s="50"/>
      <c r="AA46" s="50"/>
      <c r="AB46" s="50"/>
      <c r="AC46" s="50"/>
      <c r="AD46" s="50"/>
      <c r="AE46" s="50"/>
      <c r="AF46" s="61">
        <v>3</v>
      </c>
      <c r="AG46" s="50"/>
      <c r="AH46" s="50"/>
      <c r="AI46" s="50"/>
      <c r="AJ46" s="78"/>
      <c r="AK46" s="50"/>
      <c r="AL46" s="62">
        <v>1</v>
      </c>
      <c r="AM46" s="50"/>
      <c r="AN46" s="50"/>
      <c r="AO46" s="50"/>
      <c r="AP46" s="61">
        <v>2</v>
      </c>
      <c r="AQ46" s="61">
        <v>2</v>
      </c>
      <c r="AR46" s="50"/>
      <c r="AS46" s="62">
        <v>1</v>
      </c>
      <c r="AT46" s="61">
        <v>1</v>
      </c>
      <c r="AU46" s="61">
        <v>1</v>
      </c>
      <c r="AV46" s="50"/>
      <c r="AW46" s="61">
        <v>1</v>
      </c>
      <c r="AX46" s="61">
        <v>1</v>
      </c>
      <c r="AY46" s="50"/>
      <c r="AZ46" s="50"/>
      <c r="BA46" s="61">
        <v>3</v>
      </c>
      <c r="BB46" s="50"/>
      <c r="BC46" s="50"/>
      <c r="BD46" s="50"/>
      <c r="BE46" s="50"/>
      <c r="BF46" s="61">
        <v>1</v>
      </c>
      <c r="BG46" s="61">
        <v>1</v>
      </c>
      <c r="BH46" s="50"/>
      <c r="BI46" s="50"/>
      <c r="BJ46" s="50"/>
      <c r="BK46" s="50"/>
      <c r="BL46" s="50"/>
      <c r="BM46" s="50"/>
      <c r="BN46" s="50"/>
      <c r="BO46" s="61">
        <v>4</v>
      </c>
      <c r="BP46" s="50"/>
      <c r="BQ46" s="78"/>
      <c r="BR46" s="61">
        <v>1</v>
      </c>
      <c r="BS46" s="50"/>
      <c r="BT46" s="50"/>
      <c r="BU46" s="61">
        <v>1</v>
      </c>
      <c r="BV46" s="50"/>
      <c r="BW46" s="61">
        <v>2</v>
      </c>
      <c r="BX46" s="50"/>
      <c r="BY46" s="50"/>
      <c r="BZ46" s="61">
        <v>1</v>
      </c>
      <c r="CA46" s="61">
        <v>1</v>
      </c>
      <c r="CB46" s="50"/>
      <c r="CC46" s="50"/>
      <c r="CD46" s="78"/>
      <c r="CE46" s="61">
        <v>1</v>
      </c>
      <c r="CF46" s="50"/>
      <c r="CG46" s="61">
        <v>1</v>
      </c>
      <c r="CH46" s="50"/>
      <c r="CI46" s="61">
        <v>1</v>
      </c>
      <c r="CJ46" s="61">
        <v>1</v>
      </c>
      <c r="CK46" s="50"/>
      <c r="CL46" s="50"/>
      <c r="CM46" s="62">
        <v>2</v>
      </c>
      <c r="CN46" s="62">
        <v>2</v>
      </c>
      <c r="CO46" s="61">
        <v>1</v>
      </c>
      <c r="CP46" s="62">
        <v>1</v>
      </c>
      <c r="CQ46" s="50"/>
      <c r="CR46" s="50"/>
      <c r="CS46" s="50"/>
      <c r="CT46" s="50"/>
      <c r="CU46" s="50"/>
      <c r="CV46" s="61">
        <v>2</v>
      </c>
      <c r="CW46" s="50"/>
      <c r="CX46" s="50"/>
      <c r="CY46" s="50"/>
      <c r="CZ46" s="61">
        <v>1</v>
      </c>
      <c r="DA46" s="50"/>
      <c r="DB46" s="50"/>
      <c r="DC46" s="50"/>
      <c r="DD46" s="50"/>
      <c r="DE46" s="50"/>
      <c r="DF46" s="50"/>
      <c r="DG46" s="50"/>
      <c r="DH46" s="50"/>
      <c r="DI46" s="78"/>
      <c r="DJ46" s="61">
        <v>1</v>
      </c>
      <c r="DK46" s="61">
        <v>5</v>
      </c>
      <c r="DL46" s="61"/>
      <c r="DM46" s="50"/>
      <c r="DN46" s="50"/>
      <c r="DO46" s="50"/>
      <c r="DP46" s="61">
        <v>1</v>
      </c>
      <c r="DQ46" s="61">
        <v>2</v>
      </c>
      <c r="DR46" s="50"/>
      <c r="DS46" s="50"/>
      <c r="DT46" s="50"/>
      <c r="DU46" s="62">
        <v>2</v>
      </c>
      <c r="DV46" s="50"/>
      <c r="DW46" s="50"/>
      <c r="DX46" s="78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61">
        <v>2</v>
      </c>
      <c r="EP46" s="61">
        <v>4</v>
      </c>
      <c r="EQ46" s="50"/>
      <c r="ER46" s="50"/>
      <c r="ES46" s="50"/>
      <c r="ET46" s="50"/>
      <c r="EU46" s="50"/>
      <c r="EV46" s="50"/>
      <c r="EW46" s="62">
        <v>82</v>
      </c>
      <c r="EX46" s="78" t="s">
        <v>92</v>
      </c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</row>
    <row r="47" spans="1:171" ht="15">
      <c r="A47" s="80" t="s">
        <v>521</v>
      </c>
      <c r="B47" s="64">
        <v>15</v>
      </c>
      <c r="C47" s="64">
        <f t="shared" ref="C47:D47" si="1">SUM(C3:C46)</f>
        <v>16</v>
      </c>
      <c r="D47" s="64">
        <f t="shared" si="1"/>
        <v>19</v>
      </c>
      <c r="E47" s="62">
        <v>23</v>
      </c>
      <c r="F47" s="62">
        <f>SUM(F11:F46)</f>
        <v>18</v>
      </c>
      <c r="G47" s="62">
        <f t="shared" ref="G47:H47" si="2">SUM(G12:G46)</f>
        <v>11</v>
      </c>
      <c r="H47" s="62">
        <f t="shared" si="2"/>
        <v>20</v>
      </c>
      <c r="I47" s="62">
        <f t="shared" ref="I47:J47" si="3">SUM(I3:I46)</f>
        <v>27</v>
      </c>
      <c r="J47" s="64">
        <f t="shared" si="3"/>
        <v>25</v>
      </c>
      <c r="K47" s="64">
        <v>16</v>
      </c>
      <c r="L47" s="64">
        <f t="shared" ref="L47:S47" si="4">SUM(L3:L46)</f>
        <v>8</v>
      </c>
      <c r="M47" s="64">
        <f t="shared" si="4"/>
        <v>9</v>
      </c>
      <c r="N47" s="64">
        <v>14</v>
      </c>
      <c r="O47" s="64">
        <f t="shared" si="4"/>
        <v>19</v>
      </c>
      <c r="P47" s="64">
        <f t="shared" si="4"/>
        <v>24</v>
      </c>
      <c r="Q47" s="64">
        <f t="shared" si="4"/>
        <v>26</v>
      </c>
      <c r="R47" s="64">
        <f t="shared" si="4"/>
        <v>23</v>
      </c>
      <c r="S47" s="64">
        <f t="shared" si="4"/>
        <v>20</v>
      </c>
      <c r="T47" s="64">
        <v>12</v>
      </c>
      <c r="U47" s="64">
        <f t="shared" ref="U47:AK47" si="5">SUM(U3:U46)</f>
        <v>13</v>
      </c>
      <c r="V47" s="64">
        <f t="shared" si="5"/>
        <v>28</v>
      </c>
      <c r="W47" s="64">
        <f t="shared" si="5"/>
        <v>13</v>
      </c>
      <c r="X47" s="64">
        <f t="shared" si="5"/>
        <v>28</v>
      </c>
      <c r="Y47" s="64">
        <f t="shared" si="5"/>
        <v>21</v>
      </c>
      <c r="Z47" s="64">
        <f t="shared" si="5"/>
        <v>28</v>
      </c>
      <c r="AA47" s="64">
        <f t="shared" si="5"/>
        <v>14</v>
      </c>
      <c r="AB47" s="64">
        <f t="shared" si="5"/>
        <v>22</v>
      </c>
      <c r="AC47" s="64">
        <f t="shared" si="5"/>
        <v>18</v>
      </c>
      <c r="AD47" s="64">
        <f t="shared" si="5"/>
        <v>25</v>
      </c>
      <c r="AE47" s="64">
        <f t="shared" si="5"/>
        <v>21</v>
      </c>
      <c r="AF47" s="64">
        <f t="shared" si="5"/>
        <v>21</v>
      </c>
      <c r="AG47" s="64">
        <f t="shared" si="5"/>
        <v>27</v>
      </c>
      <c r="AH47" s="64">
        <f t="shared" si="5"/>
        <v>24</v>
      </c>
      <c r="AI47" s="64">
        <f t="shared" si="5"/>
        <v>20</v>
      </c>
      <c r="AJ47" s="64">
        <f t="shared" si="5"/>
        <v>19</v>
      </c>
      <c r="AK47" s="64">
        <f t="shared" si="5"/>
        <v>15</v>
      </c>
      <c r="AL47" s="62">
        <f>SUM(AL14:AL46)</f>
        <v>15</v>
      </c>
      <c r="AM47" s="62">
        <v>14</v>
      </c>
      <c r="AN47" s="62">
        <v>13</v>
      </c>
      <c r="AO47" s="62">
        <v>13</v>
      </c>
      <c r="AP47" s="64">
        <f t="shared" ref="AP47:AQ47" si="6">SUM(AP3:AP46)</f>
        <v>11</v>
      </c>
      <c r="AQ47" s="64">
        <f t="shared" si="6"/>
        <v>15</v>
      </c>
      <c r="AR47" s="62">
        <v>33</v>
      </c>
      <c r="AS47" s="62">
        <v>14</v>
      </c>
      <c r="AT47" s="64">
        <f t="shared" ref="AT47:AU47" si="7">SUM(AT3:AT46)</f>
        <v>17</v>
      </c>
      <c r="AU47" s="64">
        <f t="shared" si="7"/>
        <v>28</v>
      </c>
      <c r="AV47" s="64">
        <v>18</v>
      </c>
      <c r="AW47" s="64">
        <v>17</v>
      </c>
      <c r="AX47" s="64">
        <v>19</v>
      </c>
      <c r="AY47" s="64">
        <v>13</v>
      </c>
      <c r="AZ47" s="64">
        <v>21</v>
      </c>
      <c r="BA47" s="64">
        <f t="shared" ref="BA47:BB47" si="8">SUM(BA4:BA46)</f>
        <v>17</v>
      </c>
      <c r="BB47" s="64">
        <f t="shared" si="8"/>
        <v>14</v>
      </c>
      <c r="BC47" s="64">
        <v>15</v>
      </c>
      <c r="BD47" s="64">
        <v>15</v>
      </c>
      <c r="BE47" s="64">
        <v>24</v>
      </c>
      <c r="BF47" s="64">
        <v>14</v>
      </c>
      <c r="BG47" s="64">
        <v>14</v>
      </c>
      <c r="BH47" s="64">
        <v>13</v>
      </c>
      <c r="BI47" s="64">
        <f t="shared" ref="BI47" si="9">SUM(BI3:BI46)</f>
        <v>24</v>
      </c>
      <c r="BJ47" s="62">
        <v>19</v>
      </c>
      <c r="BK47" s="62">
        <v>18</v>
      </c>
      <c r="BL47" s="64">
        <v>21</v>
      </c>
      <c r="BM47" s="64">
        <v>16</v>
      </c>
      <c r="BN47" s="62">
        <v>23</v>
      </c>
      <c r="BO47" s="64">
        <f t="shared" ref="BO47:BR47" si="10">SUM(BO3:BO46)</f>
        <v>30</v>
      </c>
      <c r="BP47" s="64">
        <f t="shared" si="10"/>
        <v>14</v>
      </c>
      <c r="BQ47" s="64">
        <f t="shared" si="10"/>
        <v>20</v>
      </c>
      <c r="BR47" s="64">
        <f t="shared" si="10"/>
        <v>21</v>
      </c>
      <c r="BS47" s="62">
        <v>22</v>
      </c>
      <c r="BT47" s="64">
        <f t="shared" ref="BT47:BU47" si="11">SUM(BT3:BT46)</f>
        <v>16</v>
      </c>
      <c r="BU47" s="64">
        <f t="shared" si="11"/>
        <v>21</v>
      </c>
      <c r="BV47" s="64">
        <v>24</v>
      </c>
      <c r="BW47" s="64">
        <f t="shared" ref="BW47:BZ47" si="12">SUM(BW3:BW46)</f>
        <v>24</v>
      </c>
      <c r="BX47" s="64">
        <f t="shared" si="12"/>
        <v>14</v>
      </c>
      <c r="BY47" s="64">
        <f t="shared" si="12"/>
        <v>14</v>
      </c>
      <c r="BZ47" s="64">
        <f t="shared" si="12"/>
        <v>12</v>
      </c>
      <c r="CA47" s="64">
        <v>22</v>
      </c>
      <c r="CB47" s="62">
        <v>14</v>
      </c>
      <c r="CC47" s="64">
        <f t="shared" ref="CC47:CD47" si="13">SUM(CC3:CC46)</f>
        <v>22</v>
      </c>
      <c r="CD47" s="64">
        <f t="shared" si="13"/>
        <v>23</v>
      </c>
      <c r="CE47" s="64">
        <v>16</v>
      </c>
      <c r="CF47" s="64">
        <f t="shared" ref="CF47:CG47" si="14">SUM(CF3:CF46)</f>
        <v>20</v>
      </c>
      <c r="CG47" s="64">
        <f t="shared" si="14"/>
        <v>22</v>
      </c>
      <c r="CH47" s="64">
        <v>10</v>
      </c>
      <c r="CI47" s="64">
        <v>20</v>
      </c>
      <c r="CJ47" s="64">
        <f t="shared" ref="CJ47:CK47" si="15">SUM(CJ3:CJ46)</f>
        <v>16</v>
      </c>
      <c r="CK47" s="64">
        <f t="shared" si="15"/>
        <v>9</v>
      </c>
      <c r="CL47" s="86">
        <v>8</v>
      </c>
      <c r="CM47" s="86">
        <v>24</v>
      </c>
      <c r="CN47" s="86">
        <v>20</v>
      </c>
      <c r="CO47" s="64">
        <v>26</v>
      </c>
      <c r="CP47" s="62">
        <v>7</v>
      </c>
      <c r="CQ47" s="64">
        <f>SUM(CQ3:CQ46)</f>
        <v>8</v>
      </c>
      <c r="CR47" s="64">
        <f t="shared" ref="CR47:CV47" si="16">SUM(CR3:CR46)</f>
        <v>10</v>
      </c>
      <c r="CS47" s="64">
        <f t="shared" si="16"/>
        <v>11</v>
      </c>
      <c r="CT47" s="64">
        <f t="shared" si="16"/>
        <v>12</v>
      </c>
      <c r="CU47" s="64">
        <f t="shared" si="16"/>
        <v>14</v>
      </c>
      <c r="CV47" s="64">
        <f t="shared" si="16"/>
        <v>25</v>
      </c>
      <c r="CW47" s="62">
        <v>22</v>
      </c>
      <c r="CX47" s="64">
        <f t="shared" ref="CX47:CY47" si="17">SUM(CX3:CX46)</f>
        <v>10</v>
      </c>
      <c r="CY47" s="64">
        <f t="shared" si="17"/>
        <v>7</v>
      </c>
      <c r="CZ47" s="64">
        <v>17</v>
      </c>
      <c r="DA47" s="64">
        <v>17</v>
      </c>
      <c r="DB47" s="64">
        <v>19</v>
      </c>
      <c r="DC47" s="64">
        <v>18</v>
      </c>
      <c r="DD47" s="64">
        <f t="shared" ref="DD47:DG47" si="18">SUM(DD3:DD46)</f>
        <v>16</v>
      </c>
      <c r="DE47" s="64">
        <f t="shared" si="18"/>
        <v>7</v>
      </c>
      <c r="DF47" s="64">
        <v>25</v>
      </c>
      <c r="DG47" s="64">
        <f t="shared" si="18"/>
        <v>9</v>
      </c>
      <c r="DH47" s="64">
        <v>14</v>
      </c>
      <c r="DI47" s="64">
        <f t="shared" ref="DI47:DM47" si="19">SUM(DI3:DI46)</f>
        <v>14</v>
      </c>
      <c r="DJ47" s="64">
        <f t="shared" si="19"/>
        <v>14</v>
      </c>
      <c r="DK47" s="64">
        <f t="shared" si="19"/>
        <v>21</v>
      </c>
      <c r="DL47" s="64">
        <v>17</v>
      </c>
      <c r="DM47" s="64">
        <f t="shared" si="19"/>
        <v>20</v>
      </c>
      <c r="DN47" s="64">
        <f t="shared" ref="DN47:DT47" si="20">SUM(DN3:DN46)</f>
        <v>27</v>
      </c>
      <c r="DO47" s="64">
        <f t="shared" si="20"/>
        <v>10</v>
      </c>
      <c r="DP47" s="64">
        <f t="shared" si="20"/>
        <v>15</v>
      </c>
      <c r="DQ47" s="64">
        <v>26</v>
      </c>
      <c r="DR47" s="64">
        <f t="shared" si="20"/>
        <v>17</v>
      </c>
      <c r="DS47" s="64">
        <f t="shared" si="20"/>
        <v>27</v>
      </c>
      <c r="DT47" s="64">
        <f t="shared" si="20"/>
        <v>13</v>
      </c>
      <c r="DU47" s="62">
        <v>18</v>
      </c>
      <c r="DV47" s="64">
        <f>SUM(DV3:DV46)</f>
        <v>15</v>
      </c>
      <c r="DW47" s="64">
        <f t="shared" ref="DW47:DX47" si="21">SUM(DW3:DW46)</f>
        <v>34</v>
      </c>
      <c r="DX47" s="64">
        <f t="shared" si="21"/>
        <v>19</v>
      </c>
      <c r="DY47" s="64">
        <v>22</v>
      </c>
      <c r="DZ47" s="64">
        <f>SUM(DZ14:DZ46)</f>
        <v>32</v>
      </c>
      <c r="EA47" s="64">
        <f t="shared" ref="EA47:EL47" si="22">SUM(EA4:EA46)</f>
        <v>15</v>
      </c>
      <c r="EB47" s="64">
        <f t="shared" si="22"/>
        <v>15</v>
      </c>
      <c r="EC47" s="64">
        <f t="shared" si="22"/>
        <v>11</v>
      </c>
      <c r="ED47" s="64">
        <f t="shared" si="22"/>
        <v>10</v>
      </c>
      <c r="EE47" s="64">
        <f t="shared" si="22"/>
        <v>9</v>
      </c>
      <c r="EF47" s="64">
        <f t="shared" si="22"/>
        <v>25</v>
      </c>
      <c r="EG47" s="64">
        <f t="shared" si="22"/>
        <v>15</v>
      </c>
      <c r="EH47" s="64">
        <f t="shared" si="22"/>
        <v>22</v>
      </c>
      <c r="EI47" s="64">
        <f t="shared" si="22"/>
        <v>23</v>
      </c>
      <c r="EJ47" s="64">
        <f t="shared" si="22"/>
        <v>13</v>
      </c>
      <c r="EK47" s="64">
        <f t="shared" si="22"/>
        <v>29</v>
      </c>
      <c r="EL47" s="64">
        <f t="shared" si="22"/>
        <v>36</v>
      </c>
      <c r="EM47" s="64">
        <f>SUM(EM3:EM46)</f>
        <v>15</v>
      </c>
      <c r="EN47" s="64">
        <v>14</v>
      </c>
      <c r="EO47" s="64">
        <f t="shared" ref="EO47:EP47" si="23">SUM(EO3:EO46)</f>
        <v>11</v>
      </c>
      <c r="EP47" s="64">
        <f t="shared" si="23"/>
        <v>29</v>
      </c>
      <c r="EQ47" s="62">
        <f t="shared" ref="EQ47:ER47" si="24">SUM(EQ12:EQ46)</f>
        <v>15</v>
      </c>
      <c r="ER47" s="62">
        <f t="shared" si="24"/>
        <v>33</v>
      </c>
      <c r="ES47" s="62">
        <v>24</v>
      </c>
      <c r="ET47" s="62">
        <f t="shared" ref="ET47:EU47" si="25">SUM(ET12:ET46)</f>
        <v>11</v>
      </c>
      <c r="EU47" s="62">
        <f t="shared" si="25"/>
        <v>19</v>
      </c>
      <c r="EV47" s="62">
        <v>17</v>
      </c>
      <c r="EW47" s="62">
        <f>SUM(C47:EV47)</f>
        <v>2739</v>
      </c>
      <c r="EX47" s="80" t="s">
        <v>521</v>
      </c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</row>
  </sheetData>
  <mergeCells count="28">
    <mergeCell ref="D1:F1"/>
    <mergeCell ref="G1:K1"/>
    <mergeCell ref="N1:R1"/>
    <mergeCell ref="V1:AB1"/>
    <mergeCell ref="AC1:AJ1"/>
    <mergeCell ref="AK1:AO1"/>
    <mergeCell ref="AQ1:AR1"/>
    <mergeCell ref="AS1:AT1"/>
    <mergeCell ref="AV1:AY1"/>
    <mergeCell ref="BV1:BW1"/>
    <mergeCell ref="CA1:CB1"/>
    <mergeCell ref="CC1:CD1"/>
    <mergeCell ref="AZ1:BE1"/>
    <mergeCell ref="BF1:BH1"/>
    <mergeCell ref="BI1:BK1"/>
    <mergeCell ref="BN1:BO1"/>
    <mergeCell ref="BR1:BS1"/>
    <mergeCell ref="EP1:EV1"/>
    <mergeCell ref="CM1:CN1"/>
    <mergeCell ref="CV1:CW1"/>
    <mergeCell ref="CZ1:DB1"/>
    <mergeCell ref="DH1:DI1"/>
    <mergeCell ref="DL1:DM1"/>
    <mergeCell ref="DC1:DD1"/>
    <mergeCell ref="DF1:DG1"/>
    <mergeCell ref="DQ1:DU1"/>
    <mergeCell ref="DY1:EL1"/>
    <mergeCell ref="EM1:E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3"/>
  <sheetViews>
    <sheetView topLeftCell="A2" workbookViewId="0">
      <selection activeCell="A7" sqref="A7:XFD7"/>
    </sheetView>
  </sheetViews>
  <sheetFormatPr defaultColWidth="14.42578125" defaultRowHeight="15.75" customHeight="1"/>
  <cols>
    <col min="1" max="1" width="24" customWidth="1"/>
  </cols>
  <sheetData>
    <row r="1" spans="1:6" ht="15.75" customHeight="1">
      <c r="A1" s="6"/>
      <c r="B1" s="9" t="s">
        <v>829</v>
      </c>
      <c r="C1" s="130" t="s">
        <v>899</v>
      </c>
      <c r="D1" s="131"/>
      <c r="E1" s="14" t="s">
        <v>830</v>
      </c>
      <c r="F1" s="4"/>
    </row>
    <row r="2" spans="1:6" ht="15.75" customHeight="1">
      <c r="A2" s="9" t="s">
        <v>1</v>
      </c>
      <c r="B2" s="9" t="s">
        <v>829</v>
      </c>
      <c r="C2" s="15" t="s">
        <v>831</v>
      </c>
      <c r="D2" s="15" t="s">
        <v>832</v>
      </c>
      <c r="E2" s="15" t="s">
        <v>900</v>
      </c>
      <c r="F2" s="4"/>
    </row>
    <row r="3" spans="1:6" ht="15.75" customHeight="1">
      <c r="A3" s="10" t="s">
        <v>2</v>
      </c>
      <c r="B3" s="11">
        <v>2</v>
      </c>
      <c r="C3" s="10"/>
      <c r="D3" s="11">
        <v>1</v>
      </c>
      <c r="E3" s="5"/>
      <c r="F3" s="21">
        <f t="shared" ref="F3:F47" si="0">SUM(B3:E3)</f>
        <v>3</v>
      </c>
    </row>
    <row r="4" spans="1:6" ht="15.75" customHeight="1">
      <c r="A4" s="10" t="s">
        <v>3</v>
      </c>
      <c r="B4" s="10"/>
      <c r="C4" s="10"/>
      <c r="D4" s="11">
        <v>1</v>
      </c>
      <c r="E4" s="5"/>
      <c r="F4" s="21">
        <f t="shared" si="0"/>
        <v>1</v>
      </c>
    </row>
    <row r="5" spans="1:6" ht="15.75" customHeight="1">
      <c r="A5" s="10" t="s">
        <v>4</v>
      </c>
      <c r="B5" s="10"/>
      <c r="C5" s="10"/>
      <c r="D5" s="5"/>
      <c r="E5" s="5"/>
      <c r="F5" s="21">
        <f t="shared" si="0"/>
        <v>0</v>
      </c>
    </row>
    <row r="6" spans="1:6" ht="15.75" customHeight="1">
      <c r="A6" s="10" t="s">
        <v>5</v>
      </c>
      <c r="B6" s="10"/>
      <c r="C6" s="10"/>
      <c r="D6" s="5"/>
      <c r="E6" s="5"/>
      <c r="F6" s="21">
        <f t="shared" si="0"/>
        <v>0</v>
      </c>
    </row>
    <row r="7" spans="1:6" s="136" customFormat="1" ht="15.75" customHeight="1">
      <c r="A7" s="150" t="s">
        <v>6</v>
      </c>
      <c r="B7" s="150"/>
      <c r="C7" s="150"/>
      <c r="D7" s="151"/>
      <c r="E7" s="151"/>
      <c r="F7" s="152">
        <f t="shared" si="0"/>
        <v>0</v>
      </c>
    </row>
    <row r="8" spans="1:6" ht="15.75" customHeight="1">
      <c r="A8" s="10" t="s">
        <v>592</v>
      </c>
      <c r="B8" s="10"/>
      <c r="C8" s="10"/>
      <c r="D8" s="5"/>
      <c r="E8" s="5"/>
      <c r="F8" s="21">
        <f t="shared" si="0"/>
        <v>0</v>
      </c>
    </row>
    <row r="9" spans="1:6" ht="15.75" customHeight="1">
      <c r="A9" s="10" t="s">
        <v>8</v>
      </c>
      <c r="B9" s="10"/>
      <c r="C9" s="10"/>
      <c r="D9" s="5"/>
      <c r="E9" s="5"/>
      <c r="F9" s="21">
        <f t="shared" si="0"/>
        <v>0</v>
      </c>
    </row>
    <row r="10" spans="1:6" ht="15.75" customHeight="1">
      <c r="A10" s="10" t="s">
        <v>9</v>
      </c>
      <c r="B10" s="10"/>
      <c r="C10" s="10"/>
      <c r="D10" s="11">
        <v>1</v>
      </c>
      <c r="E10" s="16">
        <v>1</v>
      </c>
      <c r="F10" s="21">
        <f t="shared" si="0"/>
        <v>2</v>
      </c>
    </row>
    <row r="11" spans="1:6" ht="15.75" customHeight="1">
      <c r="A11" s="10" t="s">
        <v>10</v>
      </c>
      <c r="B11" s="11">
        <v>1</v>
      </c>
      <c r="C11" s="10"/>
      <c r="D11" s="5"/>
      <c r="E11" s="5"/>
      <c r="F11" s="21">
        <f t="shared" si="0"/>
        <v>1</v>
      </c>
    </row>
    <row r="12" spans="1:6" ht="15.75" customHeight="1">
      <c r="A12" s="10" t="s">
        <v>11</v>
      </c>
      <c r="B12" s="11">
        <v>3</v>
      </c>
      <c r="C12" s="11">
        <v>3</v>
      </c>
      <c r="D12" s="5"/>
      <c r="E12" s="16">
        <v>3</v>
      </c>
      <c r="F12" s="21">
        <f t="shared" si="0"/>
        <v>9</v>
      </c>
    </row>
    <row r="13" spans="1:6" ht="15.75" customHeight="1">
      <c r="A13" s="10" t="s">
        <v>12</v>
      </c>
      <c r="B13" s="10"/>
      <c r="C13" s="32">
        <v>0</v>
      </c>
      <c r="D13" s="5"/>
      <c r="E13" s="5"/>
      <c r="F13" s="21">
        <f t="shared" si="0"/>
        <v>0</v>
      </c>
    </row>
    <row r="14" spans="1:6" ht="15.75" customHeight="1">
      <c r="A14" s="10" t="s">
        <v>13</v>
      </c>
      <c r="B14" s="11">
        <v>1</v>
      </c>
      <c r="C14" s="11">
        <v>4</v>
      </c>
      <c r="D14" s="11">
        <v>3</v>
      </c>
      <c r="E14" s="5"/>
      <c r="F14" s="21">
        <f t="shared" si="0"/>
        <v>8</v>
      </c>
    </row>
    <row r="15" spans="1:6" ht="15.75" customHeight="1">
      <c r="A15" s="10" t="s">
        <v>14</v>
      </c>
      <c r="B15" s="10"/>
      <c r="C15" s="10"/>
      <c r="D15" s="5"/>
      <c r="E15" s="16">
        <v>8</v>
      </c>
      <c r="F15" s="21">
        <f t="shared" si="0"/>
        <v>8</v>
      </c>
    </row>
    <row r="16" spans="1:6" ht="15.75" customHeight="1">
      <c r="A16" s="10" t="s">
        <v>15</v>
      </c>
      <c r="B16" s="10"/>
      <c r="C16" s="10"/>
      <c r="D16" s="5"/>
      <c r="E16" s="5"/>
      <c r="F16" s="21">
        <f t="shared" si="0"/>
        <v>0</v>
      </c>
    </row>
    <row r="17" spans="1:6" ht="15.75" customHeight="1">
      <c r="A17" s="10" t="s">
        <v>16</v>
      </c>
      <c r="B17" s="10"/>
      <c r="C17" s="11">
        <v>3</v>
      </c>
      <c r="D17" s="11">
        <v>4</v>
      </c>
      <c r="E17" s="5"/>
      <c r="F17" s="21">
        <f t="shared" si="0"/>
        <v>7</v>
      </c>
    </row>
    <row r="18" spans="1:6" ht="15.75" customHeight="1">
      <c r="A18" s="10" t="s">
        <v>17</v>
      </c>
      <c r="B18" s="10"/>
      <c r="C18" s="10"/>
      <c r="D18" s="5"/>
      <c r="E18" s="5"/>
      <c r="F18" s="21">
        <f t="shared" si="0"/>
        <v>0</v>
      </c>
    </row>
    <row r="19" spans="1:6" ht="15.75" customHeight="1">
      <c r="A19" s="10" t="s">
        <v>18</v>
      </c>
      <c r="B19" s="11">
        <v>1</v>
      </c>
      <c r="C19" s="11">
        <v>2</v>
      </c>
      <c r="D19" s="5"/>
      <c r="E19" s="5"/>
      <c r="F19" s="21">
        <f t="shared" si="0"/>
        <v>3</v>
      </c>
    </row>
    <row r="20" spans="1:6" ht="15.75" customHeight="1">
      <c r="A20" s="10" t="s">
        <v>19</v>
      </c>
      <c r="B20" s="10"/>
      <c r="C20" s="10"/>
      <c r="D20" s="11">
        <v>2</v>
      </c>
      <c r="E20" s="5"/>
      <c r="F20" s="21">
        <f t="shared" si="0"/>
        <v>2</v>
      </c>
    </row>
    <row r="21" spans="1:6" ht="15.75" customHeight="1">
      <c r="A21" s="10" t="s">
        <v>20</v>
      </c>
      <c r="B21" s="10"/>
      <c r="C21" s="10"/>
      <c r="D21" s="5"/>
      <c r="E21" s="5"/>
      <c r="F21" s="21">
        <f t="shared" si="0"/>
        <v>0</v>
      </c>
    </row>
    <row r="22" spans="1:6" ht="15.75" customHeight="1">
      <c r="A22" s="78" t="s">
        <v>21</v>
      </c>
      <c r="B22" s="61">
        <v>0</v>
      </c>
      <c r="C22" s="78"/>
      <c r="D22" s="50"/>
      <c r="E22" s="50"/>
      <c r="F22" s="96">
        <f t="shared" si="0"/>
        <v>0</v>
      </c>
    </row>
    <row r="23" spans="1:6" ht="15.75" customHeight="1">
      <c r="A23" s="78" t="s">
        <v>22</v>
      </c>
      <c r="B23" s="61">
        <v>1</v>
      </c>
      <c r="C23" s="61">
        <v>2</v>
      </c>
      <c r="D23" s="61">
        <v>2</v>
      </c>
      <c r="E23" s="62">
        <v>6</v>
      </c>
      <c r="F23" s="96">
        <f t="shared" si="0"/>
        <v>11</v>
      </c>
    </row>
    <row r="24" spans="1:6" ht="15.75" customHeight="1">
      <c r="A24" s="78" t="s">
        <v>23</v>
      </c>
      <c r="B24" s="78"/>
      <c r="C24" s="78"/>
      <c r="D24" s="50"/>
      <c r="E24" s="50"/>
      <c r="F24" s="96">
        <f t="shared" si="0"/>
        <v>0</v>
      </c>
    </row>
    <row r="25" spans="1:6" ht="15">
      <c r="A25" s="78" t="s">
        <v>24</v>
      </c>
      <c r="B25" s="78"/>
      <c r="C25" s="78"/>
      <c r="D25" s="50"/>
      <c r="E25" s="50"/>
      <c r="F25" s="96">
        <f t="shared" si="0"/>
        <v>0</v>
      </c>
    </row>
    <row r="26" spans="1:6" ht="15">
      <c r="A26" s="78" t="s">
        <v>89</v>
      </c>
      <c r="B26" s="78"/>
      <c r="C26" s="78"/>
      <c r="D26" s="50"/>
      <c r="E26" s="50"/>
      <c r="F26" s="96">
        <f t="shared" si="0"/>
        <v>0</v>
      </c>
    </row>
    <row r="27" spans="1:6" ht="15">
      <c r="A27" s="78" t="s">
        <v>25</v>
      </c>
      <c r="B27" s="78"/>
      <c r="C27" s="61">
        <v>2</v>
      </c>
      <c r="D27" s="61">
        <v>2</v>
      </c>
      <c r="E27" s="50"/>
      <c r="F27" s="96">
        <f t="shared" si="0"/>
        <v>4</v>
      </c>
    </row>
    <row r="28" spans="1:6" ht="15">
      <c r="A28" s="78" t="s">
        <v>26</v>
      </c>
      <c r="B28" s="78"/>
      <c r="C28" s="61">
        <v>2</v>
      </c>
      <c r="D28" s="61">
        <v>2</v>
      </c>
      <c r="E28" s="50"/>
      <c r="F28" s="96">
        <f t="shared" si="0"/>
        <v>4</v>
      </c>
    </row>
    <row r="29" spans="1:6" ht="15">
      <c r="A29" s="78" t="s">
        <v>353</v>
      </c>
      <c r="B29" s="78"/>
      <c r="C29" s="78"/>
      <c r="D29" s="50"/>
      <c r="E29" s="50"/>
      <c r="F29" s="96">
        <f t="shared" si="0"/>
        <v>0</v>
      </c>
    </row>
    <row r="30" spans="1:6" ht="15">
      <c r="A30" s="78" t="s">
        <v>354</v>
      </c>
      <c r="B30" s="78"/>
      <c r="C30" s="78"/>
      <c r="D30" s="50"/>
      <c r="E30" s="50"/>
      <c r="F30" s="96">
        <f t="shared" si="0"/>
        <v>0</v>
      </c>
    </row>
    <row r="31" spans="1:6" ht="15">
      <c r="A31" s="78" t="s">
        <v>27</v>
      </c>
      <c r="B31" s="78"/>
      <c r="C31" s="78"/>
      <c r="D31" s="50"/>
      <c r="E31" s="50"/>
      <c r="F31" s="96">
        <f t="shared" si="0"/>
        <v>0</v>
      </c>
    </row>
    <row r="32" spans="1:6" ht="15">
      <c r="A32" s="60" t="s">
        <v>357</v>
      </c>
      <c r="B32" s="78"/>
      <c r="C32" s="78"/>
      <c r="D32" s="50"/>
      <c r="E32" s="50"/>
      <c r="F32" s="96">
        <f t="shared" si="0"/>
        <v>0</v>
      </c>
    </row>
    <row r="33" spans="1:6" ht="15">
      <c r="A33" s="78" t="s">
        <v>28</v>
      </c>
      <c r="B33" s="78"/>
      <c r="C33" s="61">
        <v>1</v>
      </c>
      <c r="D33" s="50"/>
      <c r="E33" s="50"/>
      <c r="F33" s="96">
        <f t="shared" si="0"/>
        <v>1</v>
      </c>
    </row>
    <row r="34" spans="1:6" ht="15">
      <c r="A34" s="78" t="s">
        <v>360</v>
      </c>
      <c r="B34" s="78"/>
      <c r="C34" s="78"/>
      <c r="D34" s="50"/>
      <c r="E34" s="50"/>
      <c r="F34" s="96">
        <f t="shared" si="0"/>
        <v>0</v>
      </c>
    </row>
    <row r="35" spans="1:6" ht="15">
      <c r="A35" s="78" t="s">
        <v>356</v>
      </c>
      <c r="B35" s="78"/>
      <c r="C35" s="78"/>
      <c r="D35" s="50"/>
      <c r="E35" s="50"/>
      <c r="F35" s="96">
        <f t="shared" si="0"/>
        <v>0</v>
      </c>
    </row>
    <row r="36" spans="1:6" ht="15">
      <c r="A36" s="78" t="s">
        <v>96</v>
      </c>
      <c r="B36" s="78"/>
      <c r="C36" s="78"/>
      <c r="D36" s="61">
        <v>2</v>
      </c>
      <c r="E36" s="50"/>
      <c r="F36" s="62">
        <f t="shared" si="0"/>
        <v>2</v>
      </c>
    </row>
    <row r="37" spans="1:6" ht="15">
      <c r="A37" s="78" t="s">
        <v>94</v>
      </c>
      <c r="B37" s="78"/>
      <c r="C37" s="78"/>
      <c r="D37" s="50"/>
      <c r="E37" s="50"/>
      <c r="F37" s="96">
        <f t="shared" si="0"/>
        <v>0</v>
      </c>
    </row>
    <row r="38" spans="1:6" ht="15">
      <c r="A38" s="78" t="s">
        <v>90</v>
      </c>
      <c r="B38" s="78"/>
      <c r="C38" s="78"/>
      <c r="D38" s="61">
        <v>2</v>
      </c>
      <c r="E38" s="50"/>
      <c r="F38" s="96">
        <f t="shared" si="0"/>
        <v>2</v>
      </c>
    </row>
    <row r="39" spans="1:6" ht="15">
      <c r="A39" s="78" t="s">
        <v>593</v>
      </c>
      <c r="B39" s="78"/>
      <c r="C39" s="78"/>
      <c r="D39" s="50"/>
      <c r="E39" s="62">
        <v>1</v>
      </c>
      <c r="F39" s="96">
        <f t="shared" si="0"/>
        <v>1</v>
      </c>
    </row>
    <row r="40" spans="1:6" ht="15">
      <c r="A40" s="78" t="s">
        <v>91</v>
      </c>
      <c r="B40" s="78"/>
      <c r="C40" s="78"/>
      <c r="D40" s="50"/>
      <c r="E40" s="50"/>
      <c r="F40" s="96">
        <f t="shared" si="0"/>
        <v>0</v>
      </c>
    </row>
    <row r="41" spans="1:6" ht="15">
      <c r="A41" s="60" t="s">
        <v>98</v>
      </c>
      <c r="B41" s="78"/>
      <c r="C41" s="78"/>
      <c r="D41" s="50"/>
      <c r="E41" s="50"/>
      <c r="F41" s="96">
        <f t="shared" si="0"/>
        <v>0</v>
      </c>
    </row>
    <row r="42" spans="1:6" ht="15">
      <c r="A42" s="78" t="s">
        <v>361</v>
      </c>
      <c r="B42" s="78"/>
      <c r="C42" s="78"/>
      <c r="D42" s="50"/>
      <c r="E42" s="50"/>
      <c r="F42" s="96">
        <f t="shared" si="0"/>
        <v>0</v>
      </c>
    </row>
    <row r="43" spans="1:6" ht="15">
      <c r="A43" s="78" t="s">
        <v>594</v>
      </c>
      <c r="B43" s="78"/>
      <c r="C43" s="78"/>
      <c r="D43" s="50"/>
      <c r="E43" s="50"/>
      <c r="F43" s="96">
        <f t="shared" si="0"/>
        <v>0</v>
      </c>
    </row>
    <row r="44" spans="1:6" ht="15">
      <c r="A44" s="78" t="s">
        <v>93</v>
      </c>
      <c r="B44" s="61">
        <v>1</v>
      </c>
      <c r="C44" s="78"/>
      <c r="D44" s="61">
        <v>2</v>
      </c>
      <c r="E44" s="62">
        <v>3</v>
      </c>
      <c r="F44" s="96">
        <f t="shared" si="0"/>
        <v>6</v>
      </c>
    </row>
    <row r="45" spans="1:6" ht="15">
      <c r="A45" s="78" t="s">
        <v>95</v>
      </c>
      <c r="B45" s="78"/>
      <c r="C45" s="61">
        <v>1</v>
      </c>
      <c r="D45" s="50"/>
      <c r="E45" s="50"/>
      <c r="F45" s="96">
        <f t="shared" si="0"/>
        <v>1</v>
      </c>
    </row>
    <row r="46" spans="1:6" ht="15">
      <c r="A46" s="78" t="s">
        <v>92</v>
      </c>
      <c r="B46" s="78"/>
      <c r="C46" s="61">
        <v>3</v>
      </c>
      <c r="D46" s="61">
        <v>2</v>
      </c>
      <c r="E46" s="62">
        <v>1</v>
      </c>
      <c r="F46" s="96">
        <f t="shared" si="0"/>
        <v>6</v>
      </c>
    </row>
    <row r="47" spans="1:6" ht="15">
      <c r="A47" s="80" t="s">
        <v>521</v>
      </c>
      <c r="B47" s="64">
        <f t="shared" ref="B47" si="1">SUM(B3:B46)</f>
        <v>10</v>
      </c>
      <c r="C47" s="64">
        <v>23</v>
      </c>
      <c r="D47" s="64">
        <v>26</v>
      </c>
      <c r="E47" s="62">
        <v>23</v>
      </c>
      <c r="F47" s="96">
        <f t="shared" si="0"/>
        <v>82</v>
      </c>
    </row>
    <row r="48" spans="1:6" ht="15.75" customHeight="1">
      <c r="A48" s="67"/>
      <c r="B48" s="67"/>
      <c r="C48" s="67"/>
      <c r="D48" s="67"/>
      <c r="E48" s="67"/>
      <c r="F48" s="67"/>
    </row>
    <row r="49" spans="1:6" ht="15.75" customHeight="1">
      <c r="A49" s="67"/>
      <c r="B49" s="67"/>
      <c r="C49" s="67"/>
      <c r="D49" s="67"/>
      <c r="E49" s="67"/>
      <c r="F49" s="67"/>
    </row>
    <row r="50" spans="1:6" ht="15.75" customHeight="1">
      <c r="A50" s="67"/>
      <c r="B50" s="67"/>
      <c r="C50" s="67"/>
      <c r="D50" s="67"/>
      <c r="E50" s="67"/>
      <c r="F50" s="67"/>
    </row>
    <row r="51" spans="1:6" ht="15.75" customHeight="1">
      <c r="A51" s="67"/>
      <c r="B51" s="67"/>
      <c r="C51" s="67"/>
      <c r="D51" s="67"/>
      <c r="E51" s="67"/>
      <c r="F51" s="67"/>
    </row>
    <row r="52" spans="1:6" ht="15.75" customHeight="1">
      <c r="A52" s="67"/>
      <c r="B52" s="67"/>
      <c r="C52" s="67"/>
      <c r="D52" s="67"/>
      <c r="E52" s="67"/>
      <c r="F52" s="67"/>
    </row>
    <row r="53" spans="1:6" ht="15.75" customHeight="1">
      <c r="A53" s="67"/>
      <c r="B53" s="67"/>
      <c r="C53" s="67"/>
      <c r="D53" s="67"/>
      <c r="E53" s="67"/>
      <c r="F53" s="67"/>
    </row>
  </sheetData>
  <mergeCells count="1">
    <mergeCell ref="C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9"/>
  <sheetViews>
    <sheetView workbookViewId="0">
      <selection activeCell="A7" sqref="A7:XFD7"/>
    </sheetView>
  </sheetViews>
  <sheetFormatPr defaultColWidth="14.42578125" defaultRowHeight="15.75" customHeight="1"/>
  <cols>
    <col min="1" max="1" width="25.85546875" customWidth="1"/>
  </cols>
  <sheetData>
    <row r="1" spans="1:8" ht="15.75" customHeight="1">
      <c r="A1" s="84"/>
      <c r="B1" s="100" t="s">
        <v>833</v>
      </c>
      <c r="C1" s="50" t="s">
        <v>834</v>
      </c>
      <c r="D1" s="119" t="s">
        <v>901</v>
      </c>
      <c r="E1" s="126"/>
      <c r="F1" s="120"/>
      <c r="G1" s="52"/>
      <c r="H1" s="67"/>
    </row>
    <row r="2" spans="1:8" ht="15.75" customHeight="1">
      <c r="A2" s="60" t="s">
        <v>1</v>
      </c>
      <c r="B2" s="60" t="s">
        <v>835</v>
      </c>
      <c r="C2" s="60" t="s">
        <v>836</v>
      </c>
      <c r="D2" s="60" t="s">
        <v>837</v>
      </c>
      <c r="E2" s="60" t="s">
        <v>838</v>
      </c>
      <c r="F2" s="60" t="s">
        <v>839</v>
      </c>
      <c r="G2" s="52"/>
      <c r="H2" s="67"/>
    </row>
    <row r="3" spans="1:8" ht="15.75" customHeight="1">
      <c r="A3" s="78" t="s">
        <v>2</v>
      </c>
      <c r="B3" s="50"/>
      <c r="C3" s="50"/>
      <c r="D3" s="50"/>
      <c r="E3" s="61">
        <v>1</v>
      </c>
      <c r="F3" s="50"/>
      <c r="G3" s="96">
        <f t="shared" ref="G3:G47" si="0">SUM(B3:F3)</f>
        <v>1</v>
      </c>
      <c r="H3" s="67"/>
    </row>
    <row r="4" spans="1:8" ht="15.75" customHeight="1">
      <c r="A4" s="78" t="s">
        <v>3</v>
      </c>
      <c r="B4" s="50"/>
      <c r="C4" s="50"/>
      <c r="D4" s="50"/>
      <c r="E4" s="50"/>
      <c r="F4" s="50"/>
      <c r="G4" s="96">
        <f t="shared" si="0"/>
        <v>0</v>
      </c>
      <c r="H4" s="67"/>
    </row>
    <row r="5" spans="1:8" ht="15.75" customHeight="1">
      <c r="A5" s="78" t="s">
        <v>4</v>
      </c>
      <c r="B5" s="50"/>
      <c r="C5" s="50"/>
      <c r="D5" s="50"/>
      <c r="E5" s="50"/>
      <c r="F5" s="50"/>
      <c r="G5" s="96">
        <f t="shared" si="0"/>
        <v>0</v>
      </c>
      <c r="H5" s="67"/>
    </row>
    <row r="6" spans="1:8" ht="15.75" customHeight="1">
      <c r="A6" s="78" t="s">
        <v>5</v>
      </c>
      <c r="B6" s="50"/>
      <c r="C6" s="50"/>
      <c r="D6" s="50"/>
      <c r="E6" s="50"/>
      <c r="F6" s="50"/>
      <c r="G6" s="96">
        <f t="shared" si="0"/>
        <v>0</v>
      </c>
      <c r="H6" s="67"/>
    </row>
    <row r="7" spans="1:8" s="136" customFormat="1" ht="15.75" customHeight="1">
      <c r="A7" s="137" t="s">
        <v>6</v>
      </c>
      <c r="B7" s="138"/>
      <c r="C7" s="138"/>
      <c r="D7" s="138"/>
      <c r="E7" s="138"/>
      <c r="F7" s="138"/>
      <c r="G7" s="149">
        <f t="shared" si="0"/>
        <v>0</v>
      </c>
      <c r="H7" s="141"/>
    </row>
    <row r="8" spans="1:8" ht="15.75" customHeight="1">
      <c r="A8" s="78" t="s">
        <v>592</v>
      </c>
      <c r="B8" s="50"/>
      <c r="C8" s="50"/>
      <c r="D8" s="50"/>
      <c r="E8" s="50"/>
      <c r="F8" s="50"/>
      <c r="G8" s="96">
        <f t="shared" si="0"/>
        <v>0</v>
      </c>
      <c r="H8" s="67"/>
    </row>
    <row r="9" spans="1:8" ht="15.75" customHeight="1">
      <c r="A9" s="78" t="s">
        <v>8</v>
      </c>
      <c r="B9" s="50"/>
      <c r="C9" s="50"/>
      <c r="D9" s="50"/>
      <c r="E9" s="61">
        <v>1</v>
      </c>
      <c r="F9" s="50"/>
      <c r="G9" s="96">
        <f t="shared" si="0"/>
        <v>1</v>
      </c>
      <c r="H9" s="67"/>
    </row>
    <row r="10" spans="1:8" ht="15.75" customHeight="1">
      <c r="A10" s="78" t="s">
        <v>9</v>
      </c>
      <c r="B10" s="50"/>
      <c r="C10" s="50"/>
      <c r="D10" s="50"/>
      <c r="E10" s="50"/>
      <c r="F10" s="50"/>
      <c r="G10" s="96">
        <f t="shared" si="0"/>
        <v>0</v>
      </c>
      <c r="H10" s="67"/>
    </row>
    <row r="11" spans="1:8" ht="15.75" customHeight="1">
      <c r="A11" s="78" t="s">
        <v>10</v>
      </c>
      <c r="B11" s="50"/>
      <c r="C11" s="61">
        <v>1</v>
      </c>
      <c r="D11" s="61">
        <v>6</v>
      </c>
      <c r="E11" s="50"/>
      <c r="F11" s="50"/>
      <c r="G11" s="96">
        <f t="shared" si="0"/>
        <v>7</v>
      </c>
      <c r="H11" s="67"/>
    </row>
    <row r="12" spans="1:8" ht="15.75" customHeight="1">
      <c r="A12" s="78" t="s">
        <v>11</v>
      </c>
      <c r="B12" s="61">
        <v>1</v>
      </c>
      <c r="C12" s="50"/>
      <c r="D12" s="61">
        <v>5</v>
      </c>
      <c r="E12" s="50"/>
      <c r="F12" s="50"/>
      <c r="G12" s="96">
        <f t="shared" si="0"/>
        <v>6</v>
      </c>
      <c r="H12" s="67"/>
    </row>
    <row r="13" spans="1:8" ht="15.75" customHeight="1">
      <c r="A13" s="78" t="s">
        <v>12</v>
      </c>
      <c r="B13" s="50"/>
      <c r="C13" s="50"/>
      <c r="D13" s="50"/>
      <c r="E13" s="61">
        <v>1</v>
      </c>
      <c r="F13" s="50"/>
      <c r="G13" s="96">
        <f t="shared" si="0"/>
        <v>1</v>
      </c>
      <c r="H13" s="67"/>
    </row>
    <row r="14" spans="1:8" ht="15.75" customHeight="1">
      <c r="A14" s="78" t="s">
        <v>13</v>
      </c>
      <c r="B14" s="50"/>
      <c r="C14" s="50"/>
      <c r="D14" s="50"/>
      <c r="E14" s="50"/>
      <c r="F14" s="61">
        <v>1</v>
      </c>
      <c r="G14" s="96">
        <f t="shared" si="0"/>
        <v>1</v>
      </c>
      <c r="H14" s="67"/>
    </row>
    <row r="15" spans="1:8" ht="15.75" customHeight="1">
      <c r="A15" s="78" t="s">
        <v>14</v>
      </c>
      <c r="B15" s="50"/>
      <c r="C15" s="50"/>
      <c r="D15" s="50"/>
      <c r="E15" s="50"/>
      <c r="F15" s="50"/>
      <c r="G15" s="96">
        <f t="shared" si="0"/>
        <v>0</v>
      </c>
      <c r="H15" s="67"/>
    </row>
    <row r="16" spans="1:8" ht="15.75" customHeight="1">
      <c r="A16" s="78" t="s">
        <v>15</v>
      </c>
      <c r="B16" s="50"/>
      <c r="C16" s="50"/>
      <c r="D16" s="61">
        <v>1</v>
      </c>
      <c r="E16" s="50"/>
      <c r="F16" s="50"/>
      <c r="G16" s="96">
        <f t="shared" si="0"/>
        <v>1</v>
      </c>
      <c r="H16" s="67"/>
    </row>
    <row r="17" spans="1:8" ht="15.75" customHeight="1">
      <c r="A17" s="78" t="s">
        <v>16</v>
      </c>
      <c r="B17" s="50"/>
      <c r="C17" s="50"/>
      <c r="D17" s="50"/>
      <c r="E17" s="50"/>
      <c r="F17" s="61">
        <v>3</v>
      </c>
      <c r="G17" s="96">
        <f t="shared" si="0"/>
        <v>3</v>
      </c>
      <c r="H17" s="67"/>
    </row>
    <row r="18" spans="1:8" ht="15.75" customHeight="1">
      <c r="A18" s="78" t="s">
        <v>17</v>
      </c>
      <c r="B18" s="50"/>
      <c r="C18" s="50"/>
      <c r="D18" s="50"/>
      <c r="E18" s="50"/>
      <c r="F18" s="50"/>
      <c r="G18" s="96">
        <f t="shared" si="0"/>
        <v>0</v>
      </c>
      <c r="H18" s="67"/>
    </row>
    <row r="19" spans="1:8" ht="15.75" customHeight="1">
      <c r="A19" s="78" t="s">
        <v>18</v>
      </c>
      <c r="B19" s="61">
        <v>1</v>
      </c>
      <c r="C19" s="61">
        <v>1</v>
      </c>
      <c r="D19" s="50"/>
      <c r="E19" s="50"/>
      <c r="F19" s="61">
        <v>3</v>
      </c>
      <c r="G19" s="96">
        <f t="shared" si="0"/>
        <v>5</v>
      </c>
      <c r="H19" s="67"/>
    </row>
    <row r="20" spans="1:8" ht="15.75" customHeight="1">
      <c r="A20" s="78" t="s">
        <v>19</v>
      </c>
      <c r="B20" s="61">
        <v>3</v>
      </c>
      <c r="C20" s="50"/>
      <c r="D20" s="50"/>
      <c r="E20" s="50"/>
      <c r="F20" s="61">
        <v>1</v>
      </c>
      <c r="G20" s="96">
        <f t="shared" si="0"/>
        <v>4</v>
      </c>
      <c r="H20" s="67"/>
    </row>
    <row r="21" spans="1:8" ht="15.75" customHeight="1">
      <c r="A21" s="78" t="s">
        <v>20</v>
      </c>
      <c r="B21" s="61">
        <v>1</v>
      </c>
      <c r="C21" s="61">
        <v>2</v>
      </c>
      <c r="D21" s="50"/>
      <c r="E21" s="50"/>
      <c r="F21" s="50"/>
      <c r="G21" s="96">
        <f t="shared" si="0"/>
        <v>3</v>
      </c>
      <c r="H21" s="67"/>
    </row>
    <row r="22" spans="1:8" ht="15.75" customHeight="1">
      <c r="A22" s="78" t="s">
        <v>21</v>
      </c>
      <c r="B22" s="50"/>
      <c r="C22" s="50"/>
      <c r="D22" s="50"/>
      <c r="E22" s="50"/>
      <c r="F22" s="50"/>
      <c r="G22" s="96">
        <f t="shared" si="0"/>
        <v>0</v>
      </c>
      <c r="H22" s="67"/>
    </row>
    <row r="23" spans="1:8" ht="15.75" customHeight="1">
      <c r="A23" s="78" t="s">
        <v>22</v>
      </c>
      <c r="B23" s="61">
        <v>2</v>
      </c>
      <c r="C23" s="61">
        <v>1</v>
      </c>
      <c r="D23" s="50"/>
      <c r="E23" s="61">
        <v>1</v>
      </c>
      <c r="F23" s="50"/>
      <c r="G23" s="96">
        <f t="shared" si="0"/>
        <v>4</v>
      </c>
      <c r="H23" s="67"/>
    </row>
    <row r="24" spans="1:8" ht="15.75" customHeight="1">
      <c r="A24" s="78" t="s">
        <v>23</v>
      </c>
      <c r="B24" s="50"/>
      <c r="C24" s="50"/>
      <c r="D24" s="50"/>
      <c r="E24" s="50"/>
      <c r="F24" s="50"/>
      <c r="G24" s="96">
        <f t="shared" si="0"/>
        <v>0</v>
      </c>
      <c r="H24" s="67"/>
    </row>
    <row r="25" spans="1:8" ht="15">
      <c r="A25" s="78" t="s">
        <v>24</v>
      </c>
      <c r="B25" s="50"/>
      <c r="C25" s="50"/>
      <c r="D25" s="50"/>
      <c r="E25" s="50"/>
      <c r="F25" s="50"/>
      <c r="G25" s="96">
        <f t="shared" si="0"/>
        <v>0</v>
      </c>
      <c r="H25" s="67"/>
    </row>
    <row r="26" spans="1:8" ht="15">
      <c r="A26" s="78" t="s">
        <v>89</v>
      </c>
      <c r="B26" s="50"/>
      <c r="C26" s="50"/>
      <c r="D26" s="50"/>
      <c r="E26" s="50"/>
      <c r="F26" s="50"/>
      <c r="G26" s="96">
        <f t="shared" si="0"/>
        <v>0</v>
      </c>
      <c r="H26" s="67"/>
    </row>
    <row r="27" spans="1:8" ht="15">
      <c r="A27" s="78" t="s">
        <v>25</v>
      </c>
      <c r="B27" s="61">
        <v>0</v>
      </c>
      <c r="C27" s="50"/>
      <c r="D27" s="50"/>
      <c r="E27" s="50"/>
      <c r="F27" s="50"/>
      <c r="G27" s="96">
        <f t="shared" si="0"/>
        <v>0</v>
      </c>
      <c r="H27" s="67"/>
    </row>
    <row r="28" spans="1:8" ht="15">
      <c r="A28" s="78" t="s">
        <v>26</v>
      </c>
      <c r="B28" s="50"/>
      <c r="C28" s="61">
        <v>1</v>
      </c>
      <c r="D28" s="50"/>
      <c r="E28" s="61">
        <v>1</v>
      </c>
      <c r="F28" s="50"/>
      <c r="G28" s="96">
        <f t="shared" si="0"/>
        <v>2</v>
      </c>
      <c r="H28" s="67"/>
    </row>
    <row r="29" spans="1:8" ht="15">
      <c r="A29" s="78" t="s">
        <v>353</v>
      </c>
      <c r="B29" s="50"/>
      <c r="C29" s="50"/>
      <c r="D29" s="50"/>
      <c r="E29" s="50"/>
      <c r="F29" s="50"/>
      <c r="G29" s="96">
        <f t="shared" si="0"/>
        <v>0</v>
      </c>
      <c r="H29" s="67"/>
    </row>
    <row r="30" spans="1:8" ht="15">
      <c r="A30" s="78" t="s">
        <v>354</v>
      </c>
      <c r="B30" s="50"/>
      <c r="C30" s="50"/>
      <c r="D30" s="50"/>
      <c r="E30" s="50"/>
      <c r="F30" s="50"/>
      <c r="G30" s="96">
        <f t="shared" si="0"/>
        <v>0</v>
      </c>
      <c r="H30" s="67"/>
    </row>
    <row r="31" spans="1:8" ht="15">
      <c r="A31" s="78" t="s">
        <v>27</v>
      </c>
      <c r="B31" s="50"/>
      <c r="C31" s="50"/>
      <c r="D31" s="50"/>
      <c r="E31" s="61">
        <v>1</v>
      </c>
      <c r="F31" s="50"/>
      <c r="G31" s="96">
        <f t="shared" si="0"/>
        <v>1</v>
      </c>
      <c r="H31" s="67"/>
    </row>
    <row r="32" spans="1:8" ht="15">
      <c r="A32" s="37" t="s">
        <v>357</v>
      </c>
      <c r="B32" s="50"/>
      <c r="C32" s="50"/>
      <c r="D32" s="50"/>
      <c r="E32" s="50"/>
      <c r="F32" s="50"/>
      <c r="G32" s="96">
        <f t="shared" si="0"/>
        <v>0</v>
      </c>
      <c r="H32" s="67"/>
    </row>
    <row r="33" spans="1:8" ht="15">
      <c r="A33" s="78" t="s">
        <v>28</v>
      </c>
      <c r="B33" s="50"/>
      <c r="C33" s="50"/>
      <c r="D33" s="61">
        <v>3</v>
      </c>
      <c r="E33" s="50"/>
      <c r="F33" s="50"/>
      <c r="G33" s="96">
        <f t="shared" si="0"/>
        <v>3</v>
      </c>
      <c r="H33" s="67"/>
    </row>
    <row r="34" spans="1:8" ht="15">
      <c r="A34" s="78" t="s">
        <v>360</v>
      </c>
      <c r="B34" s="50"/>
      <c r="C34" s="50"/>
      <c r="D34" s="50"/>
      <c r="E34" s="50"/>
      <c r="F34" s="50"/>
      <c r="G34" s="96">
        <f t="shared" si="0"/>
        <v>0</v>
      </c>
      <c r="H34" s="67"/>
    </row>
    <row r="35" spans="1:8" ht="15">
      <c r="A35" s="78" t="s">
        <v>356</v>
      </c>
      <c r="B35" s="50"/>
      <c r="C35" s="50"/>
      <c r="D35" s="50"/>
      <c r="E35" s="50"/>
      <c r="F35" s="50"/>
      <c r="G35" s="96">
        <f t="shared" si="0"/>
        <v>0</v>
      </c>
      <c r="H35" s="67"/>
    </row>
    <row r="36" spans="1:8" ht="15">
      <c r="A36" s="78" t="s">
        <v>96</v>
      </c>
      <c r="B36" s="50"/>
      <c r="C36" s="50"/>
      <c r="D36" s="50"/>
      <c r="E36" s="50"/>
      <c r="F36" s="61">
        <v>3</v>
      </c>
      <c r="G36" s="96">
        <f t="shared" si="0"/>
        <v>3</v>
      </c>
      <c r="H36" s="67"/>
    </row>
    <row r="37" spans="1:8" ht="15">
      <c r="A37" s="78" t="s">
        <v>94</v>
      </c>
      <c r="B37" s="50"/>
      <c r="C37" s="50"/>
      <c r="D37" s="50"/>
      <c r="E37" s="50"/>
      <c r="F37" s="50"/>
      <c r="G37" s="96">
        <f t="shared" si="0"/>
        <v>0</v>
      </c>
      <c r="H37" s="67"/>
    </row>
    <row r="38" spans="1:8" ht="15">
      <c r="A38" s="78" t="s">
        <v>90</v>
      </c>
      <c r="B38" s="50"/>
      <c r="C38" s="50"/>
      <c r="D38" s="50"/>
      <c r="E38" s="50"/>
      <c r="F38" s="61">
        <v>1</v>
      </c>
      <c r="G38" s="96">
        <f t="shared" si="0"/>
        <v>1</v>
      </c>
      <c r="H38" s="67"/>
    </row>
    <row r="39" spans="1:8" ht="15">
      <c r="A39" s="78" t="s">
        <v>593</v>
      </c>
      <c r="B39" s="50"/>
      <c r="C39" s="50"/>
      <c r="D39" s="50"/>
      <c r="E39" s="50"/>
      <c r="F39" s="50"/>
      <c r="G39" s="96">
        <f t="shared" si="0"/>
        <v>0</v>
      </c>
      <c r="H39" s="67"/>
    </row>
    <row r="40" spans="1:8" ht="15">
      <c r="A40" s="78" t="s">
        <v>91</v>
      </c>
      <c r="B40" s="50"/>
      <c r="C40" s="50"/>
      <c r="D40" s="50"/>
      <c r="E40" s="50"/>
      <c r="F40" s="61">
        <v>1</v>
      </c>
      <c r="G40" s="96">
        <f t="shared" si="0"/>
        <v>1</v>
      </c>
      <c r="H40" s="67"/>
    </row>
    <row r="41" spans="1:8" ht="15">
      <c r="A41" s="37" t="s">
        <v>98</v>
      </c>
      <c r="B41" s="50"/>
      <c r="C41" s="50"/>
      <c r="D41" s="50"/>
      <c r="E41" s="50"/>
      <c r="F41" s="50"/>
      <c r="G41" s="96">
        <f t="shared" si="0"/>
        <v>0</v>
      </c>
      <c r="H41" s="67"/>
    </row>
    <row r="42" spans="1:8" ht="15">
      <c r="A42" s="78" t="s">
        <v>361</v>
      </c>
      <c r="B42" s="50"/>
      <c r="C42" s="50"/>
      <c r="D42" s="50"/>
      <c r="E42" s="50"/>
      <c r="F42" s="50"/>
      <c r="G42" s="96">
        <f t="shared" si="0"/>
        <v>0</v>
      </c>
      <c r="H42" s="67"/>
    </row>
    <row r="43" spans="1:8" ht="15">
      <c r="A43" s="78" t="s">
        <v>594</v>
      </c>
      <c r="B43" s="50"/>
      <c r="C43" s="50"/>
      <c r="D43" s="50"/>
      <c r="E43" s="50"/>
      <c r="F43" s="50"/>
      <c r="G43" s="96">
        <f t="shared" si="0"/>
        <v>0</v>
      </c>
      <c r="H43" s="67"/>
    </row>
    <row r="44" spans="1:8" ht="15">
      <c r="A44" s="78" t="s">
        <v>93</v>
      </c>
      <c r="B44" s="50"/>
      <c r="C44" s="50"/>
      <c r="D44" s="61">
        <v>1</v>
      </c>
      <c r="E44" s="61">
        <v>9</v>
      </c>
      <c r="F44" s="50"/>
      <c r="G44" s="96">
        <f t="shared" si="0"/>
        <v>10</v>
      </c>
      <c r="H44" s="67"/>
    </row>
    <row r="45" spans="1:8" ht="15">
      <c r="A45" s="78" t="s">
        <v>95</v>
      </c>
      <c r="B45" s="50"/>
      <c r="C45" s="50"/>
      <c r="D45" s="50"/>
      <c r="E45" s="50"/>
      <c r="F45" s="50"/>
      <c r="G45" s="96">
        <f t="shared" si="0"/>
        <v>0</v>
      </c>
      <c r="H45" s="67"/>
    </row>
    <row r="46" spans="1:8" ht="15">
      <c r="A46" s="78" t="s">
        <v>92</v>
      </c>
      <c r="B46" s="50"/>
      <c r="C46" s="61">
        <v>1</v>
      </c>
      <c r="D46" s="50"/>
      <c r="E46" s="50"/>
      <c r="F46" s="61">
        <v>2</v>
      </c>
      <c r="G46" s="96">
        <f t="shared" si="0"/>
        <v>3</v>
      </c>
      <c r="H46" s="67"/>
    </row>
    <row r="47" spans="1:8" ht="15">
      <c r="A47" s="80" t="s">
        <v>521</v>
      </c>
      <c r="B47" s="64">
        <v>8</v>
      </c>
      <c r="C47" s="64">
        <f t="shared" ref="C47:F47" si="1">SUM(C3:C46)</f>
        <v>7</v>
      </c>
      <c r="D47" s="64">
        <f t="shared" si="1"/>
        <v>16</v>
      </c>
      <c r="E47" s="64">
        <f t="shared" si="1"/>
        <v>15</v>
      </c>
      <c r="F47" s="64">
        <f t="shared" si="1"/>
        <v>15</v>
      </c>
      <c r="G47" s="96">
        <f t="shared" si="0"/>
        <v>61</v>
      </c>
      <c r="H47" s="67"/>
    </row>
    <row r="48" spans="1:8" ht="15.75" customHeight="1">
      <c r="A48" s="67"/>
      <c r="B48" s="67"/>
      <c r="C48" s="67"/>
      <c r="D48" s="67"/>
      <c r="E48" s="67"/>
      <c r="F48" s="67"/>
      <c r="G48" s="67"/>
      <c r="H48" s="67"/>
    </row>
    <row r="49" spans="1:8" ht="15.75" customHeight="1">
      <c r="A49" s="67"/>
      <c r="B49" s="67"/>
      <c r="C49" s="67"/>
      <c r="D49" s="67"/>
      <c r="E49" s="67"/>
      <c r="F49" s="67"/>
      <c r="G49" s="67"/>
      <c r="H49" s="67"/>
    </row>
  </sheetData>
  <mergeCells count="1">
    <mergeCell ref="D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8"/>
  <sheetViews>
    <sheetView topLeftCell="A4" workbookViewId="0">
      <selection activeCell="A7" sqref="A7:XFD7"/>
    </sheetView>
  </sheetViews>
  <sheetFormatPr defaultColWidth="14.42578125" defaultRowHeight="15.75" customHeight="1"/>
  <cols>
    <col min="1" max="1" width="24.7109375" customWidth="1"/>
  </cols>
  <sheetData>
    <row r="1" spans="1:4" ht="15.75" customHeight="1">
      <c r="A1" s="37"/>
      <c r="B1" s="49" t="s">
        <v>902</v>
      </c>
      <c r="C1" s="60" t="s">
        <v>841</v>
      </c>
      <c r="D1" s="52"/>
    </row>
    <row r="2" spans="1:4" ht="15.75" customHeight="1">
      <c r="A2" s="60" t="s">
        <v>1</v>
      </c>
      <c r="B2" s="77" t="s">
        <v>840</v>
      </c>
      <c r="C2" s="60" t="s">
        <v>841</v>
      </c>
      <c r="D2" s="52"/>
    </row>
    <row r="3" spans="1:4" ht="15.75" customHeight="1">
      <c r="A3" s="78" t="s">
        <v>2</v>
      </c>
      <c r="B3" s="78"/>
      <c r="C3" s="78"/>
      <c r="D3" s="96">
        <f t="shared" ref="D3:D47" si="0">SUM(B3:C3)</f>
        <v>0</v>
      </c>
    </row>
    <row r="4" spans="1:4" ht="15.75" customHeight="1">
      <c r="A4" s="78" t="s">
        <v>3</v>
      </c>
      <c r="B4" s="61">
        <v>4</v>
      </c>
      <c r="C4" s="78"/>
      <c r="D4" s="96">
        <f t="shared" si="0"/>
        <v>4</v>
      </c>
    </row>
    <row r="5" spans="1:4" ht="15.75" customHeight="1">
      <c r="A5" s="78" t="s">
        <v>4</v>
      </c>
      <c r="B5" s="61">
        <v>2</v>
      </c>
      <c r="C5" s="61"/>
      <c r="D5" s="96">
        <f t="shared" si="0"/>
        <v>2</v>
      </c>
    </row>
    <row r="6" spans="1:4" ht="15.75" customHeight="1">
      <c r="A6" s="78" t="s">
        <v>5</v>
      </c>
      <c r="B6" s="78"/>
      <c r="C6" s="78"/>
      <c r="D6" s="96">
        <f t="shared" si="0"/>
        <v>0</v>
      </c>
    </row>
    <row r="7" spans="1:4" s="136" customFormat="1" ht="15.75" customHeight="1">
      <c r="A7" s="137" t="s">
        <v>6</v>
      </c>
      <c r="B7" s="137"/>
      <c r="C7" s="137"/>
      <c r="D7" s="149">
        <f t="shared" si="0"/>
        <v>0</v>
      </c>
    </row>
    <row r="8" spans="1:4" ht="15.75" customHeight="1">
      <c r="A8" s="78" t="s">
        <v>592</v>
      </c>
      <c r="B8" s="78"/>
      <c r="C8" s="78"/>
      <c r="D8" s="96">
        <f t="shared" si="0"/>
        <v>0</v>
      </c>
    </row>
    <row r="9" spans="1:4" ht="15.75" customHeight="1">
      <c r="A9" s="78" t="s">
        <v>8</v>
      </c>
      <c r="B9" s="78"/>
      <c r="C9" s="78"/>
      <c r="D9" s="96">
        <f t="shared" si="0"/>
        <v>0</v>
      </c>
    </row>
    <row r="10" spans="1:4" ht="15.75" customHeight="1">
      <c r="A10" s="78" t="s">
        <v>9</v>
      </c>
      <c r="B10" s="61">
        <v>2</v>
      </c>
      <c r="C10" s="78"/>
      <c r="D10" s="96">
        <f t="shared" si="0"/>
        <v>2</v>
      </c>
    </row>
    <row r="11" spans="1:4" ht="15.75" customHeight="1">
      <c r="A11" s="78" t="s">
        <v>10</v>
      </c>
      <c r="B11" s="61">
        <v>2</v>
      </c>
      <c r="C11" s="78"/>
      <c r="D11" s="96">
        <f t="shared" si="0"/>
        <v>2</v>
      </c>
    </row>
    <row r="12" spans="1:4" ht="15.75" customHeight="1">
      <c r="A12" s="78" t="s">
        <v>11</v>
      </c>
      <c r="B12" s="61">
        <v>2</v>
      </c>
      <c r="C12" s="61">
        <v>1</v>
      </c>
      <c r="D12" s="96">
        <f t="shared" si="0"/>
        <v>3</v>
      </c>
    </row>
    <row r="13" spans="1:4" ht="15.75" customHeight="1">
      <c r="A13" s="78" t="s">
        <v>12</v>
      </c>
      <c r="B13" s="78"/>
      <c r="C13" s="78"/>
      <c r="D13" s="96">
        <f t="shared" si="0"/>
        <v>0</v>
      </c>
    </row>
    <row r="14" spans="1:4" ht="15.75" customHeight="1">
      <c r="A14" s="78" t="s">
        <v>13</v>
      </c>
      <c r="B14" s="61">
        <v>1</v>
      </c>
      <c r="C14" s="78"/>
      <c r="D14" s="96">
        <f t="shared" si="0"/>
        <v>1</v>
      </c>
    </row>
    <row r="15" spans="1:4" ht="15.75" customHeight="1">
      <c r="A15" s="78" t="s">
        <v>14</v>
      </c>
      <c r="B15" s="61">
        <v>3</v>
      </c>
      <c r="C15" s="61">
        <v>4</v>
      </c>
      <c r="D15" s="96">
        <f t="shared" si="0"/>
        <v>7</v>
      </c>
    </row>
    <row r="16" spans="1:4" ht="15.75" customHeight="1">
      <c r="A16" s="78" t="s">
        <v>15</v>
      </c>
      <c r="B16" s="78"/>
      <c r="C16" s="78"/>
      <c r="D16" s="96">
        <f t="shared" si="0"/>
        <v>0</v>
      </c>
    </row>
    <row r="17" spans="1:4" ht="15.75" customHeight="1">
      <c r="A17" s="78" t="s">
        <v>16</v>
      </c>
      <c r="B17" s="61">
        <v>7</v>
      </c>
      <c r="C17" s="61">
        <v>10</v>
      </c>
      <c r="D17" s="96">
        <f t="shared" si="0"/>
        <v>17</v>
      </c>
    </row>
    <row r="18" spans="1:4" ht="15.75" customHeight="1">
      <c r="A18" s="78" t="s">
        <v>17</v>
      </c>
      <c r="B18" s="78"/>
      <c r="C18" s="78"/>
      <c r="D18" s="96">
        <f t="shared" si="0"/>
        <v>0</v>
      </c>
    </row>
    <row r="19" spans="1:4" ht="15.75" customHeight="1">
      <c r="A19" s="78" t="s">
        <v>18</v>
      </c>
      <c r="B19" s="61">
        <v>6</v>
      </c>
      <c r="C19" s="61">
        <v>1</v>
      </c>
      <c r="D19" s="96">
        <f t="shared" si="0"/>
        <v>7</v>
      </c>
    </row>
    <row r="20" spans="1:4" ht="15.75" customHeight="1">
      <c r="A20" s="78" t="s">
        <v>19</v>
      </c>
      <c r="B20" s="61">
        <v>1</v>
      </c>
      <c r="C20" s="78"/>
      <c r="D20" s="96">
        <f t="shared" si="0"/>
        <v>1</v>
      </c>
    </row>
    <row r="21" spans="1:4" ht="15.75" customHeight="1">
      <c r="A21" s="78" t="s">
        <v>20</v>
      </c>
      <c r="B21" s="78"/>
      <c r="C21" s="61"/>
      <c r="D21" s="96">
        <f t="shared" si="0"/>
        <v>0</v>
      </c>
    </row>
    <row r="22" spans="1:4" ht="15.75" customHeight="1">
      <c r="A22" s="78" t="s">
        <v>21</v>
      </c>
      <c r="B22" s="50"/>
      <c r="C22" s="78"/>
      <c r="D22" s="96">
        <f t="shared" si="0"/>
        <v>0</v>
      </c>
    </row>
    <row r="23" spans="1:4" ht="15.75" customHeight="1">
      <c r="A23" s="78" t="s">
        <v>22</v>
      </c>
      <c r="B23" s="61">
        <v>2</v>
      </c>
      <c r="C23" s="78"/>
      <c r="D23" s="96">
        <f t="shared" si="0"/>
        <v>2</v>
      </c>
    </row>
    <row r="24" spans="1:4" ht="15.75" customHeight="1">
      <c r="A24" s="78" t="s">
        <v>23</v>
      </c>
      <c r="B24" s="78"/>
      <c r="C24" s="78"/>
      <c r="D24" s="96">
        <f t="shared" si="0"/>
        <v>0</v>
      </c>
    </row>
    <row r="25" spans="1:4" ht="15">
      <c r="A25" s="78" t="s">
        <v>24</v>
      </c>
      <c r="B25" s="78"/>
      <c r="C25" s="78"/>
      <c r="D25" s="96">
        <f t="shared" si="0"/>
        <v>0</v>
      </c>
    </row>
    <row r="26" spans="1:4" ht="15">
      <c r="A26" s="78" t="s">
        <v>89</v>
      </c>
      <c r="B26" s="78"/>
      <c r="C26" s="78"/>
      <c r="D26" s="96">
        <f t="shared" si="0"/>
        <v>0</v>
      </c>
    </row>
    <row r="27" spans="1:4" ht="15">
      <c r="A27" s="78" t="s">
        <v>25</v>
      </c>
      <c r="B27" s="78"/>
      <c r="C27" s="78"/>
      <c r="D27" s="96">
        <f t="shared" si="0"/>
        <v>0</v>
      </c>
    </row>
    <row r="28" spans="1:4" ht="15">
      <c r="A28" s="78" t="s">
        <v>26</v>
      </c>
      <c r="B28" s="78"/>
      <c r="C28" s="78"/>
      <c r="D28" s="96">
        <f t="shared" si="0"/>
        <v>0</v>
      </c>
    </row>
    <row r="29" spans="1:4" ht="15">
      <c r="A29" s="78" t="s">
        <v>353</v>
      </c>
      <c r="B29" s="78"/>
      <c r="C29" s="78"/>
      <c r="D29" s="96">
        <f t="shared" si="0"/>
        <v>0</v>
      </c>
    </row>
    <row r="30" spans="1:4" ht="15">
      <c r="A30" s="78" t="s">
        <v>354</v>
      </c>
      <c r="B30" s="78"/>
      <c r="C30" s="78"/>
      <c r="D30" s="96">
        <f t="shared" si="0"/>
        <v>0</v>
      </c>
    </row>
    <row r="31" spans="1:4" ht="15">
      <c r="A31" s="78" t="s">
        <v>27</v>
      </c>
      <c r="B31" s="78"/>
      <c r="C31" s="78"/>
      <c r="D31" s="96">
        <f t="shared" si="0"/>
        <v>0</v>
      </c>
    </row>
    <row r="32" spans="1:4" ht="15">
      <c r="A32" s="60" t="s">
        <v>357</v>
      </c>
      <c r="B32" s="78"/>
      <c r="C32" s="78"/>
      <c r="D32" s="96">
        <f t="shared" si="0"/>
        <v>0</v>
      </c>
    </row>
    <row r="33" spans="1:4" ht="15">
      <c r="A33" s="78" t="s">
        <v>28</v>
      </c>
      <c r="B33" s="78"/>
      <c r="C33" s="78"/>
      <c r="D33" s="96">
        <f t="shared" si="0"/>
        <v>0</v>
      </c>
    </row>
    <row r="34" spans="1:4" ht="15">
      <c r="A34" s="78" t="s">
        <v>360</v>
      </c>
      <c r="B34" s="78"/>
      <c r="C34" s="78"/>
      <c r="D34" s="96">
        <f t="shared" si="0"/>
        <v>0</v>
      </c>
    </row>
    <row r="35" spans="1:4" ht="15">
      <c r="A35" s="78" t="s">
        <v>356</v>
      </c>
      <c r="B35" s="78"/>
      <c r="C35" s="78"/>
      <c r="D35" s="96">
        <f t="shared" si="0"/>
        <v>0</v>
      </c>
    </row>
    <row r="36" spans="1:4" ht="15">
      <c r="A36" s="78" t="s">
        <v>96</v>
      </c>
      <c r="B36" s="78"/>
      <c r="C36" s="78"/>
      <c r="D36" s="96">
        <f t="shared" si="0"/>
        <v>0</v>
      </c>
    </row>
    <row r="37" spans="1:4" ht="15">
      <c r="A37" s="78" t="s">
        <v>94</v>
      </c>
      <c r="B37" s="78"/>
      <c r="C37" s="78"/>
      <c r="D37" s="96">
        <f t="shared" si="0"/>
        <v>0</v>
      </c>
    </row>
    <row r="38" spans="1:4" ht="15">
      <c r="A38" s="78" t="s">
        <v>90</v>
      </c>
      <c r="B38" s="78"/>
      <c r="C38" s="78"/>
      <c r="D38" s="96">
        <f t="shared" si="0"/>
        <v>0</v>
      </c>
    </row>
    <row r="39" spans="1:4" ht="15">
      <c r="A39" s="78" t="s">
        <v>593</v>
      </c>
      <c r="B39" s="78"/>
      <c r="C39" s="78"/>
      <c r="D39" s="96">
        <f t="shared" si="0"/>
        <v>0</v>
      </c>
    </row>
    <row r="40" spans="1:4" ht="15">
      <c r="A40" s="78" t="s">
        <v>91</v>
      </c>
      <c r="B40" s="78"/>
      <c r="C40" s="61">
        <v>1</v>
      </c>
      <c r="D40" s="96">
        <f t="shared" si="0"/>
        <v>1</v>
      </c>
    </row>
    <row r="41" spans="1:4" ht="15">
      <c r="A41" s="60" t="s">
        <v>98</v>
      </c>
      <c r="B41" s="78"/>
      <c r="C41" s="78"/>
      <c r="D41" s="96">
        <f t="shared" si="0"/>
        <v>0</v>
      </c>
    </row>
    <row r="42" spans="1:4" ht="15">
      <c r="A42" s="78" t="s">
        <v>361</v>
      </c>
      <c r="B42" s="78"/>
      <c r="C42" s="78"/>
      <c r="D42" s="96">
        <f t="shared" si="0"/>
        <v>0</v>
      </c>
    </row>
    <row r="43" spans="1:4" ht="15">
      <c r="A43" s="78" t="s">
        <v>594</v>
      </c>
      <c r="B43" s="78"/>
      <c r="C43" s="78"/>
      <c r="D43" s="96">
        <f t="shared" si="0"/>
        <v>0</v>
      </c>
    </row>
    <row r="44" spans="1:4" ht="15">
      <c r="A44" s="78" t="s">
        <v>93</v>
      </c>
      <c r="B44" s="78"/>
      <c r="C44" s="61">
        <v>6</v>
      </c>
      <c r="D44" s="96">
        <f t="shared" si="0"/>
        <v>6</v>
      </c>
    </row>
    <row r="45" spans="1:4" ht="15">
      <c r="A45" s="78" t="s">
        <v>95</v>
      </c>
      <c r="B45" s="78"/>
      <c r="C45" s="78"/>
      <c r="D45" s="96">
        <f t="shared" si="0"/>
        <v>0</v>
      </c>
    </row>
    <row r="46" spans="1:4" ht="15">
      <c r="A46" s="78" t="s">
        <v>92</v>
      </c>
      <c r="B46" s="78"/>
      <c r="C46" s="61">
        <v>2</v>
      </c>
      <c r="D46" s="96">
        <f t="shared" si="0"/>
        <v>2</v>
      </c>
    </row>
    <row r="47" spans="1:4" ht="15">
      <c r="A47" s="80" t="s">
        <v>521</v>
      </c>
      <c r="B47" s="64">
        <v>29</v>
      </c>
      <c r="C47" s="64">
        <f t="shared" ref="C47" si="1">SUM(C3:C46)</f>
        <v>25</v>
      </c>
      <c r="D47" s="96">
        <f t="shared" si="0"/>
        <v>54</v>
      </c>
    </row>
    <row r="48" spans="1:4" ht="15.75" customHeight="1">
      <c r="A48" s="67"/>
      <c r="B48" s="67"/>
      <c r="C48" s="67"/>
      <c r="D48" s="6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47"/>
  <sheetViews>
    <sheetView workbookViewId="0">
      <selection activeCell="A7" sqref="A7:XFD7"/>
    </sheetView>
  </sheetViews>
  <sheetFormatPr defaultColWidth="14.42578125" defaultRowHeight="15.75" customHeight="1"/>
  <cols>
    <col min="1" max="1" width="29.28515625" customWidth="1"/>
  </cols>
  <sheetData>
    <row r="1" spans="1:2" ht="15.75" customHeight="1">
      <c r="A1" s="6"/>
      <c r="B1" s="4"/>
    </row>
    <row r="2" spans="1:2" ht="15.75" customHeight="1">
      <c r="A2" s="9" t="s">
        <v>1</v>
      </c>
      <c r="B2" s="4"/>
    </row>
    <row r="3" spans="1:2" ht="15.75" customHeight="1">
      <c r="A3" s="10" t="s">
        <v>2</v>
      </c>
      <c r="B3" s="21" t="e">
        <f>SUM(#REF!)</f>
        <v>#REF!</v>
      </c>
    </row>
    <row r="4" spans="1:2" ht="15.75" customHeight="1">
      <c r="A4" s="10" t="s">
        <v>3</v>
      </c>
      <c r="B4" s="21" t="e">
        <f>SUM(#REF!)</f>
        <v>#REF!</v>
      </c>
    </row>
    <row r="5" spans="1:2" ht="15.75" customHeight="1">
      <c r="A5" s="10" t="s">
        <v>4</v>
      </c>
      <c r="B5" s="21" t="e">
        <f>SUM(#REF!)</f>
        <v>#REF!</v>
      </c>
    </row>
    <row r="6" spans="1:2" ht="15.75" customHeight="1">
      <c r="A6" s="10" t="s">
        <v>5</v>
      </c>
      <c r="B6" s="21" t="e">
        <f>SUM(#REF!)</f>
        <v>#REF!</v>
      </c>
    </row>
    <row r="7" spans="1:2" s="136" customFormat="1" ht="15.75" customHeight="1">
      <c r="A7" s="150" t="s">
        <v>6</v>
      </c>
      <c r="B7" s="152" t="e">
        <f>SUM(#REF!)</f>
        <v>#REF!</v>
      </c>
    </row>
    <row r="8" spans="1:2" ht="15.75" customHeight="1">
      <c r="A8" s="10" t="s">
        <v>592</v>
      </c>
      <c r="B8" s="21" t="e">
        <f>SUM(#REF!)</f>
        <v>#REF!</v>
      </c>
    </row>
    <row r="9" spans="1:2" ht="15.75" customHeight="1">
      <c r="A9" s="10" t="s">
        <v>8</v>
      </c>
      <c r="B9" s="21" t="e">
        <f>SUM(#REF!)</f>
        <v>#REF!</v>
      </c>
    </row>
    <row r="10" spans="1:2" ht="15.75" customHeight="1">
      <c r="A10" s="10" t="s">
        <v>9</v>
      </c>
      <c r="B10" s="21" t="e">
        <f>SUM(#REF!)</f>
        <v>#REF!</v>
      </c>
    </row>
    <row r="11" spans="1:2" ht="15.75" customHeight="1">
      <c r="A11" s="10" t="s">
        <v>10</v>
      </c>
      <c r="B11" s="21" t="e">
        <f>SUM(#REF!)</f>
        <v>#REF!</v>
      </c>
    </row>
    <row r="12" spans="1:2" ht="15.75" customHeight="1">
      <c r="A12" s="10" t="s">
        <v>11</v>
      </c>
      <c r="B12" s="21" t="e">
        <f>SUM(#REF!)</f>
        <v>#REF!</v>
      </c>
    </row>
    <row r="13" spans="1:2" ht="15.75" customHeight="1">
      <c r="A13" s="10" t="s">
        <v>12</v>
      </c>
      <c r="B13" s="21" t="e">
        <f>SUM(#REF!)</f>
        <v>#REF!</v>
      </c>
    </row>
    <row r="14" spans="1:2" ht="15.75" customHeight="1">
      <c r="A14" s="10" t="s">
        <v>13</v>
      </c>
      <c r="B14" s="21" t="e">
        <f>SUM(#REF!)</f>
        <v>#REF!</v>
      </c>
    </row>
    <row r="15" spans="1:2" ht="15.75" customHeight="1">
      <c r="A15" s="10" t="s">
        <v>14</v>
      </c>
      <c r="B15" s="21" t="e">
        <f>SUM(#REF!)</f>
        <v>#REF!</v>
      </c>
    </row>
    <row r="16" spans="1:2" ht="15.75" customHeight="1">
      <c r="A16" s="10" t="s">
        <v>15</v>
      </c>
      <c r="B16" s="21" t="e">
        <f>SUM(#REF!)</f>
        <v>#REF!</v>
      </c>
    </row>
    <row r="17" spans="1:2" ht="15.75" customHeight="1">
      <c r="A17" s="10" t="s">
        <v>16</v>
      </c>
      <c r="B17" s="21" t="e">
        <f>SUM(#REF!)</f>
        <v>#REF!</v>
      </c>
    </row>
    <row r="18" spans="1:2" ht="15.75" customHeight="1">
      <c r="A18" s="10" t="s">
        <v>17</v>
      </c>
      <c r="B18" s="21" t="e">
        <f>SUM(#REF!)</f>
        <v>#REF!</v>
      </c>
    </row>
    <row r="19" spans="1:2" ht="15.75" customHeight="1">
      <c r="A19" s="10" t="s">
        <v>18</v>
      </c>
      <c r="B19" s="21" t="e">
        <f>SUM(#REF!)</f>
        <v>#REF!</v>
      </c>
    </row>
    <row r="20" spans="1:2" ht="15.75" customHeight="1">
      <c r="A20" s="10" t="s">
        <v>19</v>
      </c>
      <c r="B20" s="21" t="e">
        <f>SUM(#REF!)</f>
        <v>#REF!</v>
      </c>
    </row>
    <row r="21" spans="1:2" ht="15.75" customHeight="1">
      <c r="A21" s="10" t="s">
        <v>20</v>
      </c>
      <c r="B21" s="21" t="e">
        <f>SUM(#REF!)</f>
        <v>#REF!</v>
      </c>
    </row>
    <row r="22" spans="1:2" ht="15.75" customHeight="1">
      <c r="A22" s="10" t="s">
        <v>21</v>
      </c>
      <c r="B22" s="21" t="e">
        <f>SUM(#REF!)</f>
        <v>#REF!</v>
      </c>
    </row>
    <row r="23" spans="1:2" ht="15.75" customHeight="1">
      <c r="A23" s="10" t="s">
        <v>22</v>
      </c>
      <c r="B23" s="21" t="e">
        <f>SUM(#REF!)</f>
        <v>#REF!</v>
      </c>
    </row>
    <row r="24" spans="1:2" ht="15.75" customHeight="1">
      <c r="A24" s="10" t="s">
        <v>23</v>
      </c>
      <c r="B24" s="21" t="e">
        <f>SUM(#REF!)</f>
        <v>#REF!</v>
      </c>
    </row>
    <row r="25" spans="1:2" ht="15">
      <c r="A25" s="10" t="s">
        <v>24</v>
      </c>
      <c r="B25" s="21" t="e">
        <f>SUM(#REF!)</f>
        <v>#REF!</v>
      </c>
    </row>
    <row r="26" spans="1:2" ht="15">
      <c r="A26" s="10" t="s">
        <v>89</v>
      </c>
      <c r="B26" s="21" t="e">
        <f>SUM(#REF!)</f>
        <v>#REF!</v>
      </c>
    </row>
    <row r="27" spans="1:2" ht="15">
      <c r="A27" s="10" t="s">
        <v>25</v>
      </c>
      <c r="B27" s="21" t="e">
        <f>SUM(#REF!)</f>
        <v>#REF!</v>
      </c>
    </row>
    <row r="28" spans="1:2" ht="15">
      <c r="A28" s="10" t="s">
        <v>26</v>
      </c>
      <c r="B28" s="21" t="e">
        <f>SUM(#REF!)</f>
        <v>#REF!</v>
      </c>
    </row>
    <row r="29" spans="1:2" ht="15">
      <c r="A29" s="10" t="s">
        <v>353</v>
      </c>
      <c r="B29" s="21" t="e">
        <f>SUM(#REF!)</f>
        <v>#REF!</v>
      </c>
    </row>
    <row r="30" spans="1:2" ht="15">
      <c r="A30" s="10" t="s">
        <v>354</v>
      </c>
      <c r="B30" s="21" t="e">
        <f>SUM(#REF!)</f>
        <v>#REF!</v>
      </c>
    </row>
    <row r="31" spans="1:2" ht="15">
      <c r="A31" s="12" t="s">
        <v>27</v>
      </c>
      <c r="B31" s="21" t="e">
        <f>SUM(#REF!)</f>
        <v>#REF!</v>
      </c>
    </row>
    <row r="32" spans="1:2" ht="15">
      <c r="A32" s="9" t="s">
        <v>357</v>
      </c>
      <c r="B32" s="21" t="e">
        <f>SUM(#REF!)</f>
        <v>#REF!</v>
      </c>
    </row>
    <row r="33" spans="1:2" ht="15">
      <c r="A33" s="10" t="s">
        <v>28</v>
      </c>
      <c r="B33" s="21" t="e">
        <f>SUM(#REF!)</f>
        <v>#REF!</v>
      </c>
    </row>
    <row r="34" spans="1:2" ht="15">
      <c r="A34" s="10" t="s">
        <v>360</v>
      </c>
      <c r="B34" s="21" t="e">
        <f>SUM(#REF!)</f>
        <v>#REF!</v>
      </c>
    </row>
    <row r="35" spans="1:2" ht="15">
      <c r="A35" s="10" t="s">
        <v>356</v>
      </c>
      <c r="B35" s="21" t="e">
        <f>SUM(#REF!)</f>
        <v>#REF!</v>
      </c>
    </row>
    <row r="36" spans="1:2" ht="15">
      <c r="A36" s="10" t="s">
        <v>96</v>
      </c>
      <c r="B36" s="21" t="e">
        <f>SUM(#REF!)</f>
        <v>#REF!</v>
      </c>
    </row>
    <row r="37" spans="1:2" ht="15">
      <c r="A37" s="18" t="s">
        <v>94</v>
      </c>
      <c r="B37" s="21" t="e">
        <f>SUM(#REF!)</f>
        <v>#REF!</v>
      </c>
    </row>
    <row r="38" spans="1:2" ht="15">
      <c r="A38" s="10" t="s">
        <v>90</v>
      </c>
      <c r="B38" s="21" t="e">
        <f>SUM(#REF!)</f>
        <v>#REF!</v>
      </c>
    </row>
    <row r="39" spans="1:2" ht="15">
      <c r="A39" s="10" t="s">
        <v>593</v>
      </c>
      <c r="B39" s="21" t="e">
        <f>SUM(#REF!)</f>
        <v>#REF!</v>
      </c>
    </row>
    <row r="40" spans="1:2" ht="15">
      <c r="A40" s="10" t="s">
        <v>91</v>
      </c>
      <c r="B40" s="21" t="e">
        <f>SUM(#REF!)</f>
        <v>#REF!</v>
      </c>
    </row>
    <row r="41" spans="1:2" ht="15">
      <c r="A41" s="9" t="s">
        <v>98</v>
      </c>
      <c r="B41" s="21" t="e">
        <f>SUM(#REF!)</f>
        <v>#REF!</v>
      </c>
    </row>
    <row r="42" spans="1:2" ht="15">
      <c r="A42" s="19" t="s">
        <v>361</v>
      </c>
      <c r="B42" s="21" t="e">
        <f>SUM(#REF!)</f>
        <v>#REF!</v>
      </c>
    </row>
    <row r="43" spans="1:2" ht="15">
      <c r="A43" s="19" t="s">
        <v>594</v>
      </c>
      <c r="B43" s="21" t="e">
        <f>SUM(#REF!)</f>
        <v>#REF!</v>
      </c>
    </row>
    <row r="44" spans="1:2" ht="15">
      <c r="A44" s="10" t="s">
        <v>93</v>
      </c>
      <c r="B44" s="21" t="e">
        <f>SUM(#REF!)</f>
        <v>#REF!</v>
      </c>
    </row>
    <row r="45" spans="1:2" ht="15">
      <c r="A45" s="10" t="s">
        <v>95</v>
      </c>
      <c r="B45" s="21" t="e">
        <f>SUM(#REF!)</f>
        <v>#REF!</v>
      </c>
    </row>
    <row r="46" spans="1:2" ht="15">
      <c r="A46" s="10" t="s">
        <v>92</v>
      </c>
      <c r="B46" s="21" t="e">
        <f>SUM(#REF!)</f>
        <v>#REF!</v>
      </c>
    </row>
    <row r="47" spans="1:2" ht="15">
      <c r="A47" s="20" t="s">
        <v>521</v>
      </c>
      <c r="B47" s="21" t="e">
        <f>SUM(#REF!)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W1000"/>
  <sheetViews>
    <sheetView workbookViewId="0">
      <selection activeCell="A8" sqref="A8:XFD8"/>
    </sheetView>
  </sheetViews>
  <sheetFormatPr defaultColWidth="14.42578125" defaultRowHeight="15.75" customHeight="1"/>
  <cols>
    <col min="1" max="1" width="23" customWidth="1"/>
    <col min="9" max="9" width="17.85546875" customWidth="1"/>
    <col min="14" max="15" width="17.85546875" customWidth="1"/>
    <col min="16" max="16" width="18.140625" customWidth="1"/>
    <col min="17" max="17" width="18.7109375" customWidth="1"/>
    <col min="22" max="24" width="17.85546875" customWidth="1"/>
    <col min="25" max="25" width="19.7109375" customWidth="1"/>
    <col min="26" max="26" width="18.140625" customWidth="1"/>
    <col min="31" max="31" width="21.28515625" customWidth="1"/>
    <col min="32" max="32" width="20.7109375" customWidth="1"/>
    <col min="33" max="33" width="17.85546875" customWidth="1"/>
    <col min="40" max="40" width="15.85546875" customWidth="1"/>
  </cols>
  <sheetData>
    <row r="1" spans="1:101" ht="15.75" customHeight="1">
      <c r="A1" s="52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</row>
    <row r="2" spans="1:101" ht="15.75" customHeight="1">
      <c r="A2" s="37"/>
      <c r="B2" s="103" t="s">
        <v>33</v>
      </c>
      <c r="C2" s="104"/>
      <c r="D2" s="103" t="s">
        <v>34</v>
      </c>
      <c r="E2" s="104"/>
      <c r="F2" s="48" t="s">
        <v>35</v>
      </c>
      <c r="G2" s="37"/>
      <c r="H2" s="48" t="s">
        <v>36</v>
      </c>
      <c r="I2" s="48"/>
      <c r="J2" s="37"/>
      <c r="K2" s="103" t="s">
        <v>37</v>
      </c>
      <c r="L2" s="105"/>
      <c r="M2" s="104"/>
      <c r="N2" s="103" t="s">
        <v>38</v>
      </c>
      <c r="O2" s="105"/>
      <c r="P2" s="105"/>
      <c r="Q2" s="105"/>
      <c r="R2" s="105"/>
      <c r="S2" s="105"/>
      <c r="T2" s="105"/>
      <c r="U2" s="104"/>
      <c r="V2" s="103" t="s">
        <v>39</v>
      </c>
      <c r="W2" s="105"/>
      <c r="X2" s="105"/>
      <c r="Y2" s="105"/>
      <c r="Z2" s="105"/>
      <c r="AA2" s="105"/>
      <c r="AB2" s="104"/>
      <c r="AC2" s="103" t="s">
        <v>40</v>
      </c>
      <c r="AD2" s="104"/>
      <c r="AE2" s="103" t="s">
        <v>41</v>
      </c>
      <c r="AF2" s="105"/>
      <c r="AG2" s="105"/>
      <c r="AH2" s="105"/>
      <c r="AI2" s="105"/>
      <c r="AJ2" s="105"/>
      <c r="AK2" s="105"/>
      <c r="AL2" s="105"/>
      <c r="AM2" s="105"/>
      <c r="AN2" s="104"/>
      <c r="AO2" s="48" t="s">
        <v>42</v>
      </c>
      <c r="AP2" s="103" t="s">
        <v>43</v>
      </c>
      <c r="AQ2" s="105"/>
      <c r="AR2" s="104"/>
      <c r="AS2" s="48" t="s">
        <v>44</v>
      </c>
      <c r="AT2" s="48" t="s">
        <v>45</v>
      </c>
      <c r="AU2" s="37"/>
      <c r="AV2" s="50"/>
      <c r="AW2" s="50"/>
      <c r="AX2" s="50"/>
      <c r="AY2" s="50"/>
      <c r="AZ2" s="50"/>
      <c r="BA2" s="50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</row>
    <row r="3" spans="1:101" ht="15.75" customHeight="1">
      <c r="A3" s="37"/>
      <c r="B3" s="60" t="s">
        <v>46</v>
      </c>
      <c r="C3" s="60" t="s">
        <v>47</v>
      </c>
      <c r="D3" s="60" t="s">
        <v>48</v>
      </c>
      <c r="E3" s="60" t="s">
        <v>49</v>
      </c>
      <c r="F3" s="60" t="s">
        <v>35</v>
      </c>
      <c r="G3" s="60" t="s">
        <v>50</v>
      </c>
      <c r="H3" s="60" t="s">
        <v>51</v>
      </c>
      <c r="I3" s="60" t="s">
        <v>52</v>
      </c>
      <c r="J3" s="77" t="s">
        <v>53</v>
      </c>
      <c r="K3" s="77" t="s">
        <v>54</v>
      </c>
      <c r="L3" s="77" t="s">
        <v>55</v>
      </c>
      <c r="M3" s="77" t="s">
        <v>56</v>
      </c>
      <c r="N3" s="77" t="s">
        <v>57</v>
      </c>
      <c r="O3" s="77" t="s">
        <v>58</v>
      </c>
      <c r="P3" s="77" t="s">
        <v>59</v>
      </c>
      <c r="Q3" s="77" t="s">
        <v>60</v>
      </c>
      <c r="R3" s="77" t="s">
        <v>61</v>
      </c>
      <c r="S3" s="77" t="s">
        <v>62</v>
      </c>
      <c r="T3" s="77" t="s">
        <v>63</v>
      </c>
      <c r="U3" s="77" t="s">
        <v>64</v>
      </c>
      <c r="V3" s="77" t="s">
        <v>65</v>
      </c>
      <c r="W3" s="77" t="s">
        <v>66</v>
      </c>
      <c r="X3" s="77" t="s">
        <v>67</v>
      </c>
      <c r="Y3" s="77" t="s">
        <v>68</v>
      </c>
      <c r="Z3" s="77" t="s">
        <v>69</v>
      </c>
      <c r="AA3" s="77" t="s">
        <v>70</v>
      </c>
      <c r="AB3" s="77" t="s">
        <v>71</v>
      </c>
      <c r="AC3" s="77" t="s">
        <v>72</v>
      </c>
      <c r="AD3" s="60" t="s">
        <v>73</v>
      </c>
      <c r="AE3" s="60" t="s">
        <v>74</v>
      </c>
      <c r="AF3" s="60" t="s">
        <v>75</v>
      </c>
      <c r="AG3" s="60" t="s">
        <v>76</v>
      </c>
      <c r="AH3" s="60" t="s">
        <v>77</v>
      </c>
      <c r="AI3" s="60" t="s">
        <v>78</v>
      </c>
      <c r="AJ3" s="60" t="s">
        <v>79</v>
      </c>
      <c r="AK3" s="60" t="s">
        <v>80</v>
      </c>
      <c r="AL3" s="60" t="s">
        <v>81</v>
      </c>
      <c r="AM3" s="60" t="s">
        <v>82</v>
      </c>
      <c r="AN3" s="60" t="s">
        <v>83</v>
      </c>
      <c r="AO3" s="60" t="s">
        <v>42</v>
      </c>
      <c r="AP3" s="60" t="s">
        <v>84</v>
      </c>
      <c r="AQ3" s="60" t="s">
        <v>85</v>
      </c>
      <c r="AR3" s="77" t="s">
        <v>86</v>
      </c>
      <c r="AS3" s="60" t="s">
        <v>44</v>
      </c>
      <c r="AT3" s="60" t="s">
        <v>87</v>
      </c>
      <c r="AU3" s="60"/>
      <c r="AV3" s="50"/>
      <c r="AW3" s="50"/>
      <c r="AX3" s="50"/>
      <c r="AY3" s="50"/>
      <c r="AZ3" s="50"/>
      <c r="BA3" s="50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</row>
    <row r="4" spans="1:101" ht="15.75" customHeight="1">
      <c r="A4" s="78" t="s">
        <v>2</v>
      </c>
      <c r="B4" s="78"/>
      <c r="C4" s="78"/>
      <c r="D4" s="50"/>
      <c r="E4" s="50"/>
      <c r="F4" s="50"/>
      <c r="G4" s="50"/>
      <c r="H4" s="50"/>
      <c r="I4" s="50"/>
      <c r="J4" s="61">
        <v>3</v>
      </c>
      <c r="K4" s="50"/>
      <c r="L4" s="50"/>
      <c r="M4" s="61">
        <v>2</v>
      </c>
      <c r="N4" s="50"/>
      <c r="O4" s="50"/>
      <c r="P4" s="50"/>
      <c r="Q4" s="50"/>
      <c r="R4" s="50"/>
      <c r="S4" s="50"/>
      <c r="T4" s="61">
        <v>2</v>
      </c>
      <c r="U4" s="50"/>
      <c r="V4" s="50"/>
      <c r="W4" s="50"/>
      <c r="X4" s="50"/>
      <c r="Y4" s="50"/>
      <c r="Z4" s="50"/>
      <c r="AA4" s="61">
        <v>1</v>
      </c>
      <c r="AB4" s="50"/>
      <c r="AC4" s="50"/>
      <c r="AD4" s="61">
        <v>1</v>
      </c>
      <c r="AE4" s="50"/>
      <c r="AF4" s="50"/>
      <c r="AG4" s="50"/>
      <c r="AH4" s="61">
        <v>1</v>
      </c>
      <c r="AI4" s="50"/>
      <c r="AJ4" s="50"/>
      <c r="AK4" s="50"/>
      <c r="AL4" s="50"/>
      <c r="AM4" s="50"/>
      <c r="AN4" s="50"/>
      <c r="AO4" s="61">
        <v>1</v>
      </c>
      <c r="AP4" s="61">
        <v>2</v>
      </c>
      <c r="AQ4" s="50"/>
      <c r="AR4" s="50"/>
      <c r="AS4" s="50"/>
      <c r="AT4" s="50"/>
      <c r="AU4" s="61">
        <f>SUM(C4:AT4)</f>
        <v>13</v>
      </c>
      <c r="AV4" s="52"/>
      <c r="AW4" s="52"/>
      <c r="AX4" s="52"/>
      <c r="AY4" s="52"/>
      <c r="AZ4" s="52"/>
      <c r="BA4" s="52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</row>
    <row r="5" spans="1:101" ht="15.75" customHeight="1">
      <c r="A5" s="78" t="s">
        <v>3</v>
      </c>
      <c r="B5" s="61">
        <v>2</v>
      </c>
      <c r="C5" s="78"/>
      <c r="D5" s="61">
        <v>1</v>
      </c>
      <c r="E5" s="50"/>
      <c r="F5" s="61">
        <v>1</v>
      </c>
      <c r="G5" s="61">
        <v>5</v>
      </c>
      <c r="H5" s="50"/>
      <c r="I5" s="50"/>
      <c r="J5" s="50"/>
      <c r="K5" s="50"/>
      <c r="L5" s="50"/>
      <c r="M5" s="61">
        <v>2</v>
      </c>
      <c r="N5" s="50"/>
      <c r="O5" s="50"/>
      <c r="P5" s="50"/>
      <c r="Q5" s="50"/>
      <c r="R5" s="61">
        <v>4</v>
      </c>
      <c r="S5" s="50"/>
      <c r="T5" s="50"/>
      <c r="U5" s="50"/>
      <c r="V5" s="50"/>
      <c r="W5" s="50"/>
      <c r="X5" s="50"/>
      <c r="Y5" s="50"/>
      <c r="Z5" s="50"/>
      <c r="AA5" s="50"/>
      <c r="AB5" s="61">
        <v>4</v>
      </c>
      <c r="AC5" s="50"/>
      <c r="AD5" s="61">
        <v>4</v>
      </c>
      <c r="AE5" s="50"/>
      <c r="AF5" s="50"/>
      <c r="AG5" s="50"/>
      <c r="AH5" s="50"/>
      <c r="AI5" s="50"/>
      <c r="AJ5" s="50"/>
      <c r="AK5" s="50"/>
      <c r="AL5" s="61">
        <v>20</v>
      </c>
      <c r="AM5" s="50"/>
      <c r="AN5" s="61">
        <v>12</v>
      </c>
      <c r="AO5" s="50"/>
      <c r="AP5" s="61">
        <v>3</v>
      </c>
      <c r="AQ5" s="50"/>
      <c r="AR5" s="50"/>
      <c r="AS5" s="50"/>
      <c r="AT5" s="50"/>
      <c r="AU5" s="61">
        <f t="shared" ref="AU5:AU6" si="0">SUM(B5:AT5)</f>
        <v>58</v>
      </c>
      <c r="AV5" s="52"/>
      <c r="AW5" s="52"/>
      <c r="AX5" s="52"/>
      <c r="AY5" s="52"/>
      <c r="AZ5" s="52"/>
      <c r="BA5" s="52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</row>
    <row r="6" spans="1:101" ht="15.75" customHeight="1">
      <c r="A6" s="78" t="s">
        <v>4</v>
      </c>
      <c r="B6" s="61">
        <v>2</v>
      </c>
      <c r="C6" s="78"/>
      <c r="D6" s="61">
        <v>2</v>
      </c>
      <c r="E6" s="50"/>
      <c r="F6" s="50"/>
      <c r="G6" s="50"/>
      <c r="H6" s="50"/>
      <c r="I6" s="50"/>
      <c r="J6" s="61">
        <v>1</v>
      </c>
      <c r="K6" s="50"/>
      <c r="L6" s="50"/>
      <c r="M6" s="50"/>
      <c r="N6" s="50"/>
      <c r="O6" s="50"/>
      <c r="P6" s="50"/>
      <c r="Q6" s="50"/>
      <c r="R6" s="61">
        <v>4</v>
      </c>
      <c r="S6" s="50"/>
      <c r="T6" s="50"/>
      <c r="U6" s="50"/>
      <c r="V6" s="50"/>
      <c r="W6" s="50"/>
      <c r="X6" s="50"/>
      <c r="Y6" s="50"/>
      <c r="Z6" s="50"/>
      <c r="AA6" s="50"/>
      <c r="AB6" s="61">
        <v>6</v>
      </c>
      <c r="AC6" s="61">
        <v>3</v>
      </c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61">
        <v>4</v>
      </c>
      <c r="AO6" s="50"/>
      <c r="AP6" s="61">
        <v>2</v>
      </c>
      <c r="AQ6" s="50"/>
      <c r="AR6" s="50"/>
      <c r="AS6" s="50"/>
      <c r="AT6" s="50"/>
      <c r="AU6" s="61">
        <f t="shared" si="0"/>
        <v>24</v>
      </c>
      <c r="AV6" s="52"/>
      <c r="AW6" s="52"/>
      <c r="AX6" s="52"/>
      <c r="AY6" s="52"/>
      <c r="AZ6" s="52"/>
      <c r="BA6" s="52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</row>
    <row r="7" spans="1:101" ht="15.75" customHeight="1">
      <c r="A7" s="78" t="s">
        <v>5</v>
      </c>
      <c r="B7" s="78"/>
      <c r="C7" s="61">
        <v>1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61">
        <v>1</v>
      </c>
      <c r="T7" s="50"/>
      <c r="U7" s="50"/>
      <c r="V7" s="50"/>
      <c r="W7" s="50"/>
      <c r="X7" s="50"/>
      <c r="Y7" s="61">
        <v>1</v>
      </c>
      <c r="Z7" s="50"/>
      <c r="AA7" s="50"/>
      <c r="AB7" s="50"/>
      <c r="AC7" s="50"/>
      <c r="AD7" s="50"/>
      <c r="AE7" s="50"/>
      <c r="AF7" s="50"/>
      <c r="AG7" s="50"/>
      <c r="AH7" s="50"/>
      <c r="AI7" s="61">
        <v>6</v>
      </c>
      <c r="AJ7" s="50"/>
      <c r="AK7" s="50"/>
      <c r="AL7" s="50"/>
      <c r="AM7" s="50"/>
      <c r="AN7" s="50"/>
      <c r="AO7" s="50"/>
      <c r="AP7" s="50"/>
      <c r="AQ7" s="50"/>
      <c r="AR7" s="61">
        <v>2</v>
      </c>
      <c r="AS7" s="50"/>
      <c r="AT7" s="50"/>
      <c r="AU7" s="61">
        <f t="shared" ref="AU7:AU15" si="1">SUM(C7:AT7)</f>
        <v>11</v>
      </c>
      <c r="AV7" s="52"/>
      <c r="AW7" s="52"/>
      <c r="AX7" s="52"/>
      <c r="AY7" s="52"/>
      <c r="AZ7" s="52"/>
      <c r="BA7" s="52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</row>
    <row r="8" spans="1:101" s="136" customFormat="1" ht="15.75" customHeight="1">
      <c r="A8" s="137" t="s">
        <v>6</v>
      </c>
      <c r="B8" s="137"/>
      <c r="C8" s="137"/>
      <c r="D8" s="138"/>
      <c r="E8" s="139">
        <v>1</v>
      </c>
      <c r="F8" s="138"/>
      <c r="G8" s="138"/>
      <c r="H8" s="138"/>
      <c r="I8" s="138"/>
      <c r="J8" s="138"/>
      <c r="K8" s="138"/>
      <c r="L8" s="139">
        <v>2</v>
      </c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9">
        <f t="shared" si="1"/>
        <v>3</v>
      </c>
      <c r="AV8" s="140"/>
      <c r="AW8" s="140"/>
      <c r="AX8" s="140"/>
      <c r="AY8" s="140"/>
      <c r="AZ8" s="140"/>
      <c r="BA8" s="140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</row>
    <row r="9" spans="1:101" ht="15.75" customHeight="1">
      <c r="A9" s="78" t="s">
        <v>7</v>
      </c>
      <c r="B9" s="78"/>
      <c r="C9" s="78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61">
        <f t="shared" si="1"/>
        <v>0</v>
      </c>
      <c r="AV9" s="52"/>
      <c r="AW9" s="52"/>
      <c r="AX9" s="52"/>
      <c r="AY9" s="52"/>
      <c r="AZ9" s="52"/>
      <c r="BA9" s="52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</row>
    <row r="10" spans="1:101" ht="15.75" customHeight="1">
      <c r="A10" s="78" t="s">
        <v>8</v>
      </c>
      <c r="B10" s="78"/>
      <c r="C10" s="78"/>
      <c r="D10" s="50"/>
      <c r="E10" s="50"/>
      <c r="F10" s="50"/>
      <c r="G10" s="50"/>
      <c r="H10" s="50"/>
      <c r="I10" s="50"/>
      <c r="J10" s="61">
        <v>2</v>
      </c>
      <c r="K10" s="50"/>
      <c r="L10" s="61">
        <v>5</v>
      </c>
      <c r="M10" s="50"/>
      <c r="N10" s="50"/>
      <c r="O10" s="50"/>
      <c r="P10" s="50"/>
      <c r="Q10" s="50"/>
      <c r="R10" s="50"/>
      <c r="S10" s="50"/>
      <c r="T10" s="50"/>
      <c r="U10" s="61">
        <v>1</v>
      </c>
      <c r="V10" s="50"/>
      <c r="W10" s="50"/>
      <c r="X10" s="50"/>
      <c r="Y10" s="50"/>
      <c r="Z10" s="50"/>
      <c r="AA10" s="50"/>
      <c r="AB10" s="61">
        <v>2</v>
      </c>
      <c r="AC10" s="50"/>
      <c r="AD10" s="50"/>
      <c r="AE10" s="50"/>
      <c r="AF10" s="50"/>
      <c r="AG10" s="50"/>
      <c r="AH10" s="61">
        <v>2</v>
      </c>
      <c r="AI10" s="50"/>
      <c r="AJ10" s="50"/>
      <c r="AK10" s="50"/>
      <c r="AL10" s="50"/>
      <c r="AM10" s="50"/>
      <c r="AN10" s="50"/>
      <c r="AO10" s="61">
        <v>1</v>
      </c>
      <c r="AP10" s="61">
        <v>1</v>
      </c>
      <c r="AQ10" s="50"/>
      <c r="AR10" s="50"/>
      <c r="AS10" s="50"/>
      <c r="AT10" s="50"/>
      <c r="AU10" s="61">
        <f t="shared" si="1"/>
        <v>14</v>
      </c>
      <c r="AV10" s="52"/>
      <c r="AW10" s="52"/>
      <c r="AX10" s="52"/>
      <c r="AY10" s="52"/>
      <c r="AZ10" s="52"/>
      <c r="BA10" s="52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</row>
    <row r="11" spans="1:101" ht="15.75" customHeight="1">
      <c r="A11" s="78" t="s">
        <v>9</v>
      </c>
      <c r="B11" s="78"/>
      <c r="C11" s="61">
        <v>2</v>
      </c>
      <c r="D11" s="50"/>
      <c r="E11" s="50"/>
      <c r="F11" s="50"/>
      <c r="G11" s="50"/>
      <c r="H11" s="50"/>
      <c r="I11" s="50"/>
      <c r="J11" s="61">
        <v>3</v>
      </c>
      <c r="K11" s="50"/>
      <c r="L11" s="50"/>
      <c r="M11" s="50"/>
      <c r="N11" s="50"/>
      <c r="O11" s="50"/>
      <c r="P11" s="50"/>
      <c r="Q11" s="50"/>
      <c r="R11" s="50"/>
      <c r="S11" s="50"/>
      <c r="T11" s="61">
        <v>3</v>
      </c>
      <c r="U11" s="50"/>
      <c r="V11" s="50"/>
      <c r="W11" s="50"/>
      <c r="X11" s="50"/>
      <c r="Y11" s="50"/>
      <c r="Z11" s="50"/>
      <c r="AA11" s="61">
        <v>4</v>
      </c>
      <c r="AB11" s="50"/>
      <c r="AC11" s="61">
        <v>1</v>
      </c>
      <c r="AD11" s="50"/>
      <c r="AE11" s="50"/>
      <c r="AF11" s="50"/>
      <c r="AG11" s="50"/>
      <c r="AH11" s="50"/>
      <c r="AI11" s="50"/>
      <c r="AJ11" s="50"/>
      <c r="AK11" s="61">
        <v>5</v>
      </c>
      <c r="AL11" s="50"/>
      <c r="AM11" s="50"/>
      <c r="AN11" s="50"/>
      <c r="AO11" s="50"/>
      <c r="AP11" s="61">
        <v>4</v>
      </c>
      <c r="AQ11" s="50"/>
      <c r="AR11" s="50"/>
      <c r="AS11" s="50"/>
      <c r="AT11" s="50"/>
      <c r="AU11" s="61">
        <f t="shared" si="1"/>
        <v>22</v>
      </c>
      <c r="AV11" s="52"/>
      <c r="AW11" s="52"/>
      <c r="AX11" s="52"/>
      <c r="AY11" s="52"/>
      <c r="AZ11" s="52"/>
      <c r="BA11" s="52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</row>
    <row r="12" spans="1:101" ht="15.75" customHeight="1">
      <c r="A12" s="78" t="s">
        <v>10</v>
      </c>
      <c r="B12" s="78"/>
      <c r="C12" s="78"/>
      <c r="D12" s="50"/>
      <c r="E12" s="50"/>
      <c r="F12" s="50"/>
      <c r="G12" s="50"/>
      <c r="H12" s="50"/>
      <c r="I12" s="50"/>
      <c r="J12" s="61">
        <v>3</v>
      </c>
      <c r="K12" s="50"/>
      <c r="L12" s="50"/>
      <c r="M12" s="61">
        <v>2</v>
      </c>
      <c r="N12" s="50"/>
      <c r="O12" s="50"/>
      <c r="P12" s="50"/>
      <c r="Q12" s="50"/>
      <c r="R12" s="50"/>
      <c r="S12" s="50"/>
      <c r="T12" s="50"/>
      <c r="U12" s="61">
        <v>1</v>
      </c>
      <c r="V12" s="50"/>
      <c r="W12" s="50"/>
      <c r="X12" s="50"/>
      <c r="Y12" s="50"/>
      <c r="Z12" s="50"/>
      <c r="AA12" s="61">
        <v>2</v>
      </c>
      <c r="AB12" s="50"/>
      <c r="AC12" s="61">
        <v>2</v>
      </c>
      <c r="AD12" s="50"/>
      <c r="AE12" s="50"/>
      <c r="AF12" s="50"/>
      <c r="AG12" s="50"/>
      <c r="AH12" s="61">
        <v>3</v>
      </c>
      <c r="AI12" s="50"/>
      <c r="AJ12" s="50"/>
      <c r="AK12" s="50"/>
      <c r="AL12" s="50"/>
      <c r="AM12" s="50"/>
      <c r="AN12" s="50"/>
      <c r="AO12" s="50"/>
      <c r="AP12" s="61">
        <v>4</v>
      </c>
      <c r="AQ12" s="50"/>
      <c r="AR12" s="50"/>
      <c r="AS12" s="50"/>
      <c r="AT12" s="50"/>
      <c r="AU12" s="61">
        <f t="shared" si="1"/>
        <v>17</v>
      </c>
      <c r="AV12" s="52"/>
      <c r="AW12" s="52"/>
      <c r="AX12" s="52"/>
      <c r="AY12" s="52"/>
      <c r="AZ12" s="52"/>
      <c r="BA12" s="52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</row>
    <row r="13" spans="1:101" ht="15.75" customHeight="1">
      <c r="A13" s="78" t="s">
        <v>11</v>
      </c>
      <c r="B13" s="78"/>
      <c r="C13" s="78"/>
      <c r="D13" s="50"/>
      <c r="E13" s="50"/>
      <c r="F13" s="61">
        <v>1</v>
      </c>
      <c r="G13" s="50"/>
      <c r="H13" s="50"/>
      <c r="I13" s="50"/>
      <c r="J13" s="61">
        <v>1</v>
      </c>
      <c r="K13" s="61">
        <v>1</v>
      </c>
      <c r="L13" s="50"/>
      <c r="M13" s="50"/>
      <c r="N13" s="50"/>
      <c r="O13" s="50"/>
      <c r="P13" s="50"/>
      <c r="Q13" s="61">
        <v>11</v>
      </c>
      <c r="R13" s="50"/>
      <c r="S13" s="50"/>
      <c r="T13" s="50"/>
      <c r="U13" s="50"/>
      <c r="V13" s="50"/>
      <c r="W13" s="50"/>
      <c r="X13" s="50"/>
      <c r="Y13" s="50"/>
      <c r="Z13" s="50"/>
      <c r="AA13" s="61">
        <v>6</v>
      </c>
      <c r="AB13" s="50"/>
      <c r="AC13" s="61">
        <v>4</v>
      </c>
      <c r="AD13" s="50"/>
      <c r="AE13" s="50"/>
      <c r="AF13" s="50"/>
      <c r="AG13" s="50"/>
      <c r="AH13" s="50"/>
      <c r="AI13" s="61">
        <v>5</v>
      </c>
      <c r="AJ13" s="50"/>
      <c r="AK13" s="50"/>
      <c r="AL13" s="50"/>
      <c r="AM13" s="50"/>
      <c r="AN13" s="50"/>
      <c r="AO13" s="61">
        <v>2</v>
      </c>
      <c r="AP13" s="50"/>
      <c r="AQ13" s="50"/>
      <c r="AR13" s="61">
        <v>2</v>
      </c>
      <c r="AS13" s="50"/>
      <c r="AT13" s="50"/>
      <c r="AU13" s="61">
        <f t="shared" si="1"/>
        <v>33</v>
      </c>
      <c r="AV13" s="52"/>
      <c r="AW13" s="52"/>
      <c r="AX13" s="52"/>
      <c r="AY13" s="52"/>
      <c r="AZ13" s="52"/>
      <c r="BA13" s="52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</row>
    <row r="14" spans="1:101" ht="15.75" customHeight="1">
      <c r="A14" s="78" t="s">
        <v>12</v>
      </c>
      <c r="B14" s="78"/>
      <c r="C14" s="78"/>
      <c r="D14" s="61">
        <v>3</v>
      </c>
      <c r="E14" s="61">
        <v>0</v>
      </c>
      <c r="F14" s="50"/>
      <c r="G14" s="50"/>
      <c r="H14" s="50"/>
      <c r="I14" s="50"/>
      <c r="J14" s="50"/>
      <c r="K14" s="61">
        <v>0</v>
      </c>
      <c r="L14" s="50"/>
      <c r="M14" s="50"/>
      <c r="N14" s="50"/>
      <c r="O14" s="50"/>
      <c r="P14" s="50"/>
      <c r="Q14" s="61">
        <v>4</v>
      </c>
      <c r="R14" s="50"/>
      <c r="S14" s="50"/>
      <c r="T14" s="50"/>
      <c r="U14" s="50"/>
      <c r="V14" s="50"/>
      <c r="W14" s="50"/>
      <c r="X14" s="50"/>
      <c r="Y14" s="50"/>
      <c r="Z14" s="50"/>
      <c r="AA14" s="61">
        <v>0</v>
      </c>
      <c r="AB14" s="50"/>
      <c r="AC14" s="61">
        <v>0</v>
      </c>
      <c r="AD14" s="50"/>
      <c r="AE14" s="50"/>
      <c r="AF14" s="50"/>
      <c r="AG14" s="50"/>
      <c r="AH14" s="50"/>
      <c r="AI14" s="50"/>
      <c r="AJ14" s="50"/>
      <c r="AK14" s="61">
        <v>2</v>
      </c>
      <c r="AL14" s="50"/>
      <c r="AM14" s="50"/>
      <c r="AN14" s="50"/>
      <c r="AO14" s="61">
        <v>2</v>
      </c>
      <c r="AP14" s="50"/>
      <c r="AQ14" s="50"/>
      <c r="AR14" s="61">
        <v>1</v>
      </c>
      <c r="AS14" s="50"/>
      <c r="AT14" s="50"/>
      <c r="AU14" s="61">
        <f t="shared" si="1"/>
        <v>12</v>
      </c>
      <c r="AV14" s="52"/>
      <c r="AW14" s="52"/>
      <c r="AX14" s="52"/>
      <c r="AY14" s="52"/>
      <c r="AZ14" s="52"/>
      <c r="BA14" s="52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</row>
    <row r="15" spans="1:101" ht="15.75" customHeight="1">
      <c r="A15" s="78" t="s">
        <v>13</v>
      </c>
      <c r="B15" s="78"/>
      <c r="C15" s="61">
        <v>1</v>
      </c>
      <c r="D15" s="50"/>
      <c r="E15" s="50"/>
      <c r="F15" s="61">
        <v>1</v>
      </c>
      <c r="G15" s="50"/>
      <c r="H15" s="50"/>
      <c r="I15" s="50"/>
      <c r="J15" s="61">
        <v>2</v>
      </c>
      <c r="K15" s="50">
        <v>3</v>
      </c>
      <c r="L15" s="61">
        <v>1</v>
      </c>
      <c r="M15" s="50"/>
      <c r="N15" s="50"/>
      <c r="O15" s="50"/>
      <c r="P15" s="50"/>
      <c r="Q15" s="50"/>
      <c r="R15" s="61">
        <v>8</v>
      </c>
      <c r="S15" s="50"/>
      <c r="T15" s="50"/>
      <c r="U15" s="50"/>
      <c r="V15" s="50"/>
      <c r="W15" s="50"/>
      <c r="X15" s="50"/>
      <c r="Y15" s="50"/>
      <c r="Z15" s="50"/>
      <c r="AA15" s="61">
        <v>2</v>
      </c>
      <c r="AB15" s="50"/>
      <c r="AC15" s="61">
        <v>6</v>
      </c>
      <c r="AD15" s="50"/>
      <c r="AE15" s="50"/>
      <c r="AF15" s="50"/>
      <c r="AG15" s="50"/>
      <c r="AH15" s="50"/>
      <c r="AI15" s="50"/>
      <c r="AJ15" s="50"/>
      <c r="AK15" s="61">
        <v>8</v>
      </c>
      <c r="AL15" s="50"/>
      <c r="AM15" s="50"/>
      <c r="AN15" s="50"/>
      <c r="AO15" s="61">
        <v>3</v>
      </c>
      <c r="AP15" s="50"/>
      <c r="AQ15" s="50"/>
      <c r="AR15" s="61">
        <v>2</v>
      </c>
      <c r="AS15" s="50"/>
      <c r="AT15" s="50"/>
      <c r="AU15" s="61">
        <f t="shared" si="1"/>
        <v>37</v>
      </c>
      <c r="AV15" s="52"/>
      <c r="AW15" s="52"/>
      <c r="AX15" s="52"/>
      <c r="AY15" s="52"/>
      <c r="AZ15" s="52"/>
      <c r="BA15" s="52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</row>
    <row r="16" spans="1:101" ht="15.75" customHeight="1">
      <c r="A16" s="78" t="s">
        <v>14</v>
      </c>
      <c r="B16" s="61">
        <v>4</v>
      </c>
      <c r="C16" s="78"/>
      <c r="D16" s="61">
        <v>1</v>
      </c>
      <c r="E16" s="50"/>
      <c r="F16" s="50"/>
      <c r="G16" s="50"/>
      <c r="H16" s="61">
        <v>5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61">
        <v>1</v>
      </c>
      <c r="V16" s="50"/>
      <c r="W16" s="50"/>
      <c r="X16" s="50"/>
      <c r="Y16" s="50"/>
      <c r="Z16" s="50"/>
      <c r="AA16" s="61">
        <v>1</v>
      </c>
      <c r="AB16" s="50"/>
      <c r="AC16" s="61">
        <v>4</v>
      </c>
      <c r="AD16" s="50"/>
      <c r="AE16" s="61">
        <v>26</v>
      </c>
      <c r="AF16" s="61">
        <v>25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61">
        <v>5</v>
      </c>
      <c r="AQ16" s="50"/>
      <c r="AR16" s="50"/>
      <c r="AS16" s="61">
        <v>3</v>
      </c>
      <c r="AT16" s="64">
        <v>5</v>
      </c>
      <c r="AU16" s="61">
        <f>SUM(B16:AT16)</f>
        <v>80</v>
      </c>
      <c r="AV16" s="52"/>
      <c r="AW16" s="52"/>
      <c r="AX16" s="52"/>
      <c r="AY16" s="52"/>
      <c r="AZ16" s="52"/>
      <c r="BA16" s="52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</row>
    <row r="17" spans="1:101" ht="15.75" customHeight="1">
      <c r="A17" s="78" t="s">
        <v>15</v>
      </c>
      <c r="B17" s="78"/>
      <c r="C17" s="78"/>
      <c r="D17" s="50"/>
      <c r="E17" s="50"/>
      <c r="F17" s="50"/>
      <c r="G17" s="50"/>
      <c r="H17" s="50"/>
      <c r="I17" s="50"/>
      <c r="J17" s="50"/>
      <c r="K17" s="50"/>
      <c r="L17" s="61">
        <v>1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61">
        <v>1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61">
        <f t="shared" ref="AU17:AU27" si="2">SUM(C17:AT17)</f>
        <v>2</v>
      </c>
      <c r="AV17" s="50"/>
      <c r="AW17" s="50"/>
      <c r="AX17" s="50"/>
      <c r="AY17" s="50"/>
      <c r="AZ17" s="50"/>
      <c r="BA17" s="50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</row>
    <row r="18" spans="1:101" ht="15.75" customHeight="1">
      <c r="A18" s="78" t="s">
        <v>16</v>
      </c>
      <c r="B18" s="50"/>
      <c r="C18" s="50"/>
      <c r="D18" s="61">
        <v>1</v>
      </c>
      <c r="E18" s="50"/>
      <c r="F18" s="50"/>
      <c r="G18" s="61">
        <v>15</v>
      </c>
      <c r="H18" s="50"/>
      <c r="I18" s="50"/>
      <c r="J18" s="50"/>
      <c r="K18" s="61">
        <v>12</v>
      </c>
      <c r="L18" s="50"/>
      <c r="M18" s="61">
        <v>13</v>
      </c>
      <c r="N18" s="50"/>
      <c r="O18" s="50"/>
      <c r="P18" s="50"/>
      <c r="Q18" s="50"/>
      <c r="R18" s="50"/>
      <c r="S18" s="50"/>
      <c r="T18" s="61">
        <v>12</v>
      </c>
      <c r="U18" s="61">
        <v>12</v>
      </c>
      <c r="V18" s="50"/>
      <c r="W18" s="50"/>
      <c r="X18" s="50"/>
      <c r="Y18" s="61">
        <v>24</v>
      </c>
      <c r="Z18" s="50"/>
      <c r="AA18" s="50"/>
      <c r="AB18" s="50"/>
      <c r="AC18" s="50"/>
      <c r="AD18" s="61">
        <v>5</v>
      </c>
      <c r="AE18" s="50"/>
      <c r="AF18" s="50"/>
      <c r="AG18" s="50"/>
      <c r="AH18" s="61">
        <v>17</v>
      </c>
      <c r="AI18" s="50"/>
      <c r="AJ18" s="50"/>
      <c r="AK18" s="50"/>
      <c r="AL18" s="50"/>
      <c r="AM18" s="50"/>
      <c r="AN18" s="50"/>
      <c r="AO18" s="61">
        <v>14</v>
      </c>
      <c r="AP18" s="50"/>
      <c r="AQ18" s="61">
        <v>13</v>
      </c>
      <c r="AR18" s="50"/>
      <c r="AS18" s="61">
        <v>9</v>
      </c>
      <c r="AT18" s="50"/>
      <c r="AU18" s="61">
        <f t="shared" si="2"/>
        <v>147</v>
      </c>
      <c r="AV18" s="50"/>
      <c r="AW18" s="50"/>
      <c r="AX18" s="50"/>
      <c r="AY18" s="50"/>
      <c r="AZ18" s="50"/>
      <c r="BA18" s="50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</row>
    <row r="19" spans="1:101" ht="15.75" customHeight="1">
      <c r="A19" s="78" t="s">
        <v>17</v>
      </c>
      <c r="B19" s="61">
        <v>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61">
        <v>28</v>
      </c>
      <c r="AN19" s="50"/>
      <c r="AO19" s="50"/>
      <c r="AP19" s="50"/>
      <c r="AQ19" s="50"/>
      <c r="AR19" s="50"/>
      <c r="AS19" s="61">
        <v>1</v>
      </c>
      <c r="AT19" s="50"/>
      <c r="AU19" s="61">
        <f t="shared" si="2"/>
        <v>29</v>
      </c>
      <c r="AV19" s="50"/>
      <c r="AW19" s="50"/>
      <c r="AX19" s="50"/>
      <c r="AY19" s="50"/>
      <c r="AZ19" s="50"/>
      <c r="BA19" s="50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</row>
    <row r="20" spans="1:101" ht="15.75" customHeight="1">
      <c r="A20" s="78" t="s">
        <v>18</v>
      </c>
      <c r="B20" s="78"/>
      <c r="C20" s="78"/>
      <c r="D20" s="50"/>
      <c r="E20" s="50"/>
      <c r="F20" s="50"/>
      <c r="G20" s="50"/>
      <c r="H20" s="50"/>
      <c r="I20" s="50"/>
      <c r="J20" s="61">
        <v>2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61">
        <v>25</v>
      </c>
      <c r="W20" s="61">
        <v>24</v>
      </c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>
        <v>1</v>
      </c>
      <c r="AP20" s="50"/>
      <c r="AQ20" s="61">
        <v>4</v>
      </c>
      <c r="AR20" s="50"/>
      <c r="AS20" s="50"/>
      <c r="AT20" s="50"/>
      <c r="AU20" s="61">
        <f t="shared" si="2"/>
        <v>56</v>
      </c>
      <c r="AV20" s="52"/>
      <c r="AW20" s="52"/>
      <c r="AX20" s="52"/>
      <c r="AY20" s="52"/>
      <c r="AZ20" s="52"/>
      <c r="BA20" s="52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</row>
    <row r="21" spans="1:101" ht="15.75" customHeight="1">
      <c r="A21" s="78" t="s">
        <v>19</v>
      </c>
      <c r="B21" s="78"/>
      <c r="C21" s="61">
        <v>5</v>
      </c>
      <c r="D21" s="50"/>
      <c r="E21" s="61">
        <v>1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61">
        <v>1</v>
      </c>
      <c r="V21" s="61">
        <v>4</v>
      </c>
      <c r="W21" s="61">
        <v>4</v>
      </c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61">
        <v>1</v>
      </c>
      <c r="AP21" s="50"/>
      <c r="AQ21" s="50"/>
      <c r="AR21" s="50"/>
      <c r="AS21" s="50"/>
      <c r="AT21" s="50"/>
      <c r="AU21" s="61">
        <f t="shared" si="2"/>
        <v>16</v>
      </c>
      <c r="AV21" s="52"/>
      <c r="AW21" s="52"/>
      <c r="AX21" s="52"/>
      <c r="AY21" s="52"/>
      <c r="AZ21" s="52"/>
      <c r="BA21" s="52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</row>
    <row r="22" spans="1:101" ht="15.75" customHeight="1">
      <c r="A22" s="78" t="s">
        <v>20</v>
      </c>
      <c r="B22" s="50"/>
      <c r="C22" s="50"/>
      <c r="D22" s="50"/>
      <c r="E22" s="50"/>
      <c r="F22" s="61">
        <v>1</v>
      </c>
      <c r="G22" s="50"/>
      <c r="H22" s="61">
        <v>5</v>
      </c>
      <c r="I22" s="50"/>
      <c r="J22" s="50"/>
      <c r="K22" s="50"/>
      <c r="L22" s="61">
        <v>4</v>
      </c>
      <c r="M22" s="50"/>
      <c r="N22" s="50"/>
      <c r="O22" s="50"/>
      <c r="P22" s="50"/>
      <c r="Q22" s="50"/>
      <c r="R22" s="50"/>
      <c r="S22" s="50"/>
      <c r="T22" s="50"/>
      <c r="U22" s="61">
        <v>3</v>
      </c>
      <c r="V22" s="50"/>
      <c r="W22" s="50"/>
      <c r="X22" s="50"/>
      <c r="Y22" s="50"/>
      <c r="Z22" s="50"/>
      <c r="AA22" s="50"/>
      <c r="AB22" s="61">
        <v>8</v>
      </c>
      <c r="AC22" s="50"/>
      <c r="AD22" s="50"/>
      <c r="AE22" s="50"/>
      <c r="AF22" s="50"/>
      <c r="AG22" s="50"/>
      <c r="AH22" s="50"/>
      <c r="AI22" s="50"/>
      <c r="AJ22" s="50"/>
      <c r="AK22" s="61">
        <v>4</v>
      </c>
      <c r="AL22" s="50"/>
      <c r="AM22" s="50"/>
      <c r="AN22" s="50"/>
      <c r="AO22" s="61">
        <v>2</v>
      </c>
      <c r="AP22" s="50"/>
      <c r="AQ22" s="50"/>
      <c r="AR22" s="61">
        <v>2</v>
      </c>
      <c r="AS22" s="61"/>
      <c r="AT22" s="64">
        <v>1</v>
      </c>
      <c r="AU22" s="61">
        <f t="shared" si="2"/>
        <v>30</v>
      </c>
      <c r="AV22" s="52"/>
      <c r="AW22" s="52"/>
      <c r="AX22" s="52"/>
      <c r="AY22" s="52"/>
      <c r="AZ22" s="52"/>
      <c r="BA22" s="52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</row>
    <row r="23" spans="1:101" ht="15.75" customHeight="1">
      <c r="A23" s="78" t="s">
        <v>21</v>
      </c>
      <c r="B23" s="61">
        <v>0</v>
      </c>
      <c r="C23" s="61">
        <v>0</v>
      </c>
      <c r="D23" s="61">
        <v>0</v>
      </c>
      <c r="E23" s="61">
        <v>0</v>
      </c>
      <c r="F23" s="50"/>
      <c r="G23" s="50"/>
      <c r="H23" s="50"/>
      <c r="I23" s="61">
        <v>16</v>
      </c>
      <c r="J23" s="50"/>
      <c r="K23" s="50"/>
      <c r="L23" s="50"/>
      <c r="M23" s="50"/>
      <c r="N23" s="61">
        <v>19</v>
      </c>
      <c r="O23" s="61">
        <v>19</v>
      </c>
      <c r="P23" s="50"/>
      <c r="Q23" s="50"/>
      <c r="R23" s="50"/>
      <c r="S23" s="50"/>
      <c r="T23" s="50"/>
      <c r="U23" s="50"/>
      <c r="V23" s="50"/>
      <c r="W23" s="50"/>
      <c r="X23" s="61">
        <v>29</v>
      </c>
      <c r="Y23" s="50"/>
      <c r="Z23" s="50"/>
      <c r="AA23" s="50"/>
      <c r="AB23" s="50"/>
      <c r="AC23" s="50"/>
      <c r="AD23" s="50"/>
      <c r="AE23" s="50"/>
      <c r="AF23" s="50"/>
      <c r="AG23" s="61">
        <v>18</v>
      </c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61">
        <v>0</v>
      </c>
      <c r="AT23" s="50"/>
      <c r="AU23" s="61">
        <f t="shared" si="2"/>
        <v>101</v>
      </c>
      <c r="AV23" s="52"/>
      <c r="AW23" s="52"/>
      <c r="AX23" s="52"/>
      <c r="AY23" s="52"/>
      <c r="AZ23" s="52"/>
      <c r="BA23" s="52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</row>
    <row r="24" spans="1:101" ht="15.75" customHeight="1">
      <c r="A24" s="78" t="s">
        <v>22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61">
        <v>4</v>
      </c>
      <c r="U24" s="50"/>
      <c r="V24" s="61">
        <v>3</v>
      </c>
      <c r="W24" s="64">
        <v>4</v>
      </c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61">
        <v>2</v>
      </c>
      <c r="AS24" s="50"/>
      <c r="AT24" s="50"/>
      <c r="AU24" s="61">
        <f t="shared" si="2"/>
        <v>13</v>
      </c>
      <c r="AV24" s="52"/>
      <c r="AW24" s="52"/>
      <c r="AX24" s="52"/>
      <c r="AY24" s="52"/>
      <c r="AZ24" s="52"/>
      <c r="BA24" s="52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</row>
    <row r="25" spans="1:101" ht="15">
      <c r="A25" s="78" t="s">
        <v>23</v>
      </c>
      <c r="B25" s="50"/>
      <c r="C25" s="61">
        <v>1</v>
      </c>
      <c r="D25" s="50"/>
      <c r="E25" s="50"/>
      <c r="F25" s="50"/>
      <c r="G25" s="50"/>
      <c r="H25" s="50"/>
      <c r="I25" s="50"/>
      <c r="J25" s="61">
        <v>1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61">
        <v>1</v>
      </c>
      <c r="V25" s="50"/>
      <c r="W25" s="50"/>
      <c r="X25" s="50"/>
      <c r="Y25" s="50"/>
      <c r="Z25" s="50"/>
      <c r="AA25" s="50"/>
      <c r="AB25" s="50"/>
      <c r="AC25" s="61">
        <v>1</v>
      </c>
      <c r="AD25" s="50"/>
      <c r="AE25" s="50"/>
      <c r="AF25" s="50"/>
      <c r="AG25" s="50"/>
      <c r="AH25" s="50"/>
      <c r="AI25" s="50"/>
      <c r="AJ25" s="61">
        <v>1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61">
        <f t="shared" si="2"/>
        <v>5</v>
      </c>
      <c r="AV25" s="52"/>
      <c r="AW25" s="52"/>
      <c r="AX25" s="52"/>
      <c r="AY25" s="52"/>
      <c r="AZ25" s="52"/>
      <c r="BA25" s="52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</row>
    <row r="26" spans="1:101" ht="15">
      <c r="A26" s="78" t="s">
        <v>88</v>
      </c>
      <c r="B26" s="50"/>
      <c r="C26" s="50"/>
      <c r="D26" s="50"/>
      <c r="E26" s="61">
        <v>3</v>
      </c>
      <c r="F26" s="50"/>
      <c r="G26" s="50"/>
      <c r="H26" s="50"/>
      <c r="I26" s="61">
        <v>2</v>
      </c>
      <c r="J26" s="50"/>
      <c r="K26" s="50"/>
      <c r="L26" s="50"/>
      <c r="M26" s="50"/>
      <c r="N26" s="50"/>
      <c r="O26" s="50">
        <v>2</v>
      </c>
      <c r="P26" s="50"/>
      <c r="Q26" s="50"/>
      <c r="R26" s="50"/>
      <c r="S26" s="50"/>
      <c r="T26" s="50"/>
      <c r="U26" s="50"/>
      <c r="V26" s="50"/>
      <c r="W26" s="50"/>
      <c r="X26" s="61">
        <v>4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61">
        <f t="shared" si="2"/>
        <v>11</v>
      </c>
      <c r="AV26" s="52"/>
      <c r="AW26" s="52"/>
      <c r="AX26" s="52"/>
      <c r="AY26" s="52"/>
      <c r="AZ26" s="52"/>
      <c r="BA26" s="52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</row>
    <row r="27" spans="1:101" ht="15">
      <c r="A27" s="78" t="s">
        <v>89</v>
      </c>
      <c r="B27" s="50"/>
      <c r="C27" s="61">
        <v>3</v>
      </c>
      <c r="D27" s="61">
        <v>1</v>
      </c>
      <c r="E27" s="61">
        <v>4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61">
        <v>9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61">
        <v>2</v>
      </c>
      <c r="AE27" s="50"/>
      <c r="AF27" s="50"/>
      <c r="AG27" s="50"/>
      <c r="AH27" s="50"/>
      <c r="AI27" s="50"/>
      <c r="AJ27" s="50"/>
      <c r="AK27" s="61">
        <v>2</v>
      </c>
      <c r="AL27" s="50"/>
      <c r="AM27" s="50"/>
      <c r="AN27" s="50"/>
      <c r="AO27" s="61">
        <v>3</v>
      </c>
      <c r="AP27" s="50"/>
      <c r="AQ27" s="61">
        <v>3</v>
      </c>
      <c r="AR27" s="50"/>
      <c r="AS27" s="50"/>
      <c r="AT27" s="50"/>
      <c r="AU27" s="61">
        <f t="shared" si="2"/>
        <v>27</v>
      </c>
      <c r="AV27" s="50"/>
      <c r="AW27" s="50"/>
      <c r="AX27" s="50"/>
      <c r="AY27" s="50"/>
      <c r="AZ27" s="50"/>
      <c r="BA27" s="50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</row>
    <row r="28" spans="1:101" ht="15">
      <c r="A28" s="78" t="s">
        <v>25</v>
      </c>
      <c r="B28" s="61">
        <v>1</v>
      </c>
      <c r="C28" s="50"/>
      <c r="D28" s="50"/>
      <c r="E28" s="50"/>
      <c r="F28" s="61">
        <v>1</v>
      </c>
      <c r="G28" s="50"/>
      <c r="H28" s="50"/>
      <c r="I28" s="50"/>
      <c r="J28" s="61">
        <v>1</v>
      </c>
      <c r="K28" s="61">
        <v>5</v>
      </c>
      <c r="L28" s="50"/>
      <c r="M28" s="50"/>
      <c r="N28" s="50"/>
      <c r="O28" s="50"/>
      <c r="P28" s="61">
        <v>18</v>
      </c>
      <c r="Q28" s="50"/>
      <c r="R28" s="50"/>
      <c r="S28" s="50"/>
      <c r="T28" s="50"/>
      <c r="U28" s="50"/>
      <c r="V28" s="50"/>
      <c r="W28" s="50"/>
      <c r="X28" s="50"/>
      <c r="Y28" s="50"/>
      <c r="Z28" s="61">
        <v>16</v>
      </c>
      <c r="AA28" s="50"/>
      <c r="AB28" s="50"/>
      <c r="AC28" s="50"/>
      <c r="AD28" s="61">
        <v>5</v>
      </c>
      <c r="AE28" s="50"/>
      <c r="AF28" s="50"/>
      <c r="AG28" s="50"/>
      <c r="AH28" s="50"/>
      <c r="AI28" s="61">
        <v>8</v>
      </c>
      <c r="AJ28" s="50"/>
      <c r="AK28" s="50"/>
      <c r="AL28" s="50"/>
      <c r="AM28" s="50"/>
      <c r="AN28" s="50"/>
      <c r="AO28" s="61">
        <v>1</v>
      </c>
      <c r="AP28" s="50"/>
      <c r="AQ28" s="61">
        <v>2</v>
      </c>
      <c r="AR28" s="50"/>
      <c r="AS28" s="61">
        <v>1</v>
      </c>
      <c r="AT28" s="50"/>
      <c r="AU28" s="61">
        <f>SUM(B28:AT28)</f>
        <v>59</v>
      </c>
      <c r="AV28" s="50"/>
      <c r="AW28" s="50"/>
      <c r="AX28" s="50"/>
      <c r="AY28" s="50"/>
      <c r="AZ28" s="50"/>
      <c r="BA28" s="50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</row>
    <row r="29" spans="1:101" ht="15">
      <c r="A29" s="78" t="s">
        <v>26</v>
      </c>
      <c r="B29" s="50"/>
      <c r="C29" s="50"/>
      <c r="D29" s="61">
        <v>1</v>
      </c>
      <c r="E29" s="50"/>
      <c r="F29" s="61">
        <v>1</v>
      </c>
      <c r="G29" s="50"/>
      <c r="H29" s="61">
        <v>2</v>
      </c>
      <c r="I29" s="50"/>
      <c r="J29" s="50"/>
      <c r="K29" s="50"/>
      <c r="L29" s="61">
        <v>2</v>
      </c>
      <c r="M29" s="50"/>
      <c r="N29" s="50"/>
      <c r="O29" s="50"/>
      <c r="P29" s="61">
        <v>2</v>
      </c>
      <c r="Q29" s="50"/>
      <c r="R29" s="50"/>
      <c r="S29" s="50"/>
      <c r="T29" s="50"/>
      <c r="U29" s="50"/>
      <c r="V29" s="50"/>
      <c r="W29" s="50"/>
      <c r="X29" s="50"/>
      <c r="Y29" s="50"/>
      <c r="Z29" s="61">
        <v>1</v>
      </c>
      <c r="AA29" s="50"/>
      <c r="AB29" s="50"/>
      <c r="AC29" s="50"/>
      <c r="AD29" s="50"/>
      <c r="AE29" s="50"/>
      <c r="AF29" s="50"/>
      <c r="AG29" s="50"/>
      <c r="AH29" s="50"/>
      <c r="AI29" s="50"/>
      <c r="AJ29" s="61">
        <v>2</v>
      </c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61">
        <f t="shared" ref="AU29:AU31" si="3">SUM(C29:AT29)</f>
        <v>11</v>
      </c>
      <c r="AV29" s="52"/>
      <c r="AW29" s="52"/>
      <c r="AX29" s="52"/>
      <c r="AY29" s="52"/>
      <c r="AZ29" s="52"/>
      <c r="BA29" s="52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</row>
    <row r="30" spans="1:101" ht="15">
      <c r="A30" s="78" t="s">
        <v>27</v>
      </c>
      <c r="B30" s="50"/>
      <c r="C30" s="50"/>
      <c r="D30" s="50"/>
      <c r="E30" s="50"/>
      <c r="F30" s="61">
        <v>4</v>
      </c>
      <c r="G30" s="50"/>
      <c r="H30" s="50"/>
      <c r="I30" s="50"/>
      <c r="J30" s="61">
        <v>1</v>
      </c>
      <c r="K30" s="50"/>
      <c r="L30" s="61">
        <v>2</v>
      </c>
      <c r="M30" s="50"/>
      <c r="N30" s="50"/>
      <c r="O30" s="50"/>
      <c r="P30" s="50"/>
      <c r="Q30" s="50"/>
      <c r="R30" s="50"/>
      <c r="S30" s="50"/>
      <c r="T30" s="50"/>
      <c r="U30" s="61">
        <v>3</v>
      </c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61">
        <v>2</v>
      </c>
      <c r="AJ30" s="50"/>
      <c r="AK30" s="50"/>
      <c r="AL30" s="50"/>
      <c r="AM30" s="50"/>
      <c r="AN30" s="50"/>
      <c r="AO30" s="50"/>
      <c r="AP30" s="50"/>
      <c r="AQ30" s="50"/>
      <c r="AR30" s="61">
        <v>3</v>
      </c>
      <c r="AS30" s="50"/>
      <c r="AT30" s="50"/>
      <c r="AU30" s="61">
        <f t="shared" si="3"/>
        <v>15</v>
      </c>
      <c r="AV30" s="52"/>
      <c r="AW30" s="52"/>
      <c r="AX30" s="52"/>
      <c r="AY30" s="52"/>
      <c r="AZ30" s="52"/>
      <c r="BA30" s="52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</row>
    <row r="31" spans="1:101" ht="15">
      <c r="A31" s="78" t="s">
        <v>90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>
        <v>1</v>
      </c>
      <c r="AR31" s="50"/>
      <c r="AS31" s="50"/>
      <c r="AT31" s="50"/>
      <c r="AU31" s="61">
        <f t="shared" si="3"/>
        <v>1</v>
      </c>
      <c r="AV31" s="50"/>
      <c r="AW31" s="52"/>
      <c r="AX31" s="52"/>
      <c r="AY31" s="52"/>
      <c r="AZ31" s="52"/>
      <c r="BA31" s="52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</row>
    <row r="32" spans="1:101" ht="15">
      <c r="A32" s="78" t="s">
        <v>91</v>
      </c>
      <c r="B32" s="61">
        <v>3</v>
      </c>
      <c r="C32" s="50"/>
      <c r="D32" s="50"/>
      <c r="E32" s="50"/>
      <c r="F32" s="50"/>
      <c r="G32" s="50"/>
      <c r="H32" s="61">
        <v>1</v>
      </c>
      <c r="I32" s="50"/>
      <c r="J32" s="50"/>
      <c r="K32" s="50"/>
      <c r="L32" s="50">
        <v>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>
        <v>1</v>
      </c>
      <c r="AB32" s="50"/>
      <c r="AC32" s="50"/>
      <c r="AD32" s="61">
        <v>1</v>
      </c>
      <c r="AE32" s="50"/>
      <c r="AF32" s="50"/>
      <c r="AG32" s="50"/>
      <c r="AH32" s="50"/>
      <c r="AI32" s="50"/>
      <c r="AJ32" s="61">
        <v>7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61">
        <f>SUM(B32:AT32)</f>
        <v>14</v>
      </c>
      <c r="AV32" s="50"/>
      <c r="AW32" s="52"/>
      <c r="AX32" s="52"/>
      <c r="AY32" s="52"/>
      <c r="AZ32" s="52"/>
      <c r="BA32" s="52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</row>
    <row r="33" spans="1:101" ht="15">
      <c r="A33" s="78" t="s">
        <v>28</v>
      </c>
      <c r="B33" s="50"/>
      <c r="C33" s="50"/>
      <c r="D33" s="61">
        <v>2</v>
      </c>
      <c r="E33" s="50"/>
      <c r="F33" s="50"/>
      <c r="G33" s="50"/>
      <c r="H33" s="61">
        <v>3</v>
      </c>
      <c r="I33" s="50"/>
      <c r="J33" s="50"/>
      <c r="K33" s="50"/>
      <c r="L33" s="61">
        <v>2</v>
      </c>
      <c r="M33" s="50"/>
      <c r="N33" s="50"/>
      <c r="O33" s="50"/>
      <c r="P33" s="50"/>
      <c r="Q33" s="50"/>
      <c r="R33" s="50"/>
      <c r="S33" s="61">
        <v>5</v>
      </c>
      <c r="T33" s="50"/>
      <c r="U33" s="50"/>
      <c r="V33" s="50"/>
      <c r="W33" s="50"/>
      <c r="X33" s="50"/>
      <c r="Y33" s="50"/>
      <c r="Z33" s="50"/>
      <c r="AA33" s="61">
        <v>6</v>
      </c>
      <c r="AB33" s="50"/>
      <c r="AC33" s="61">
        <v>3</v>
      </c>
      <c r="AD33" s="50"/>
      <c r="AE33" s="50"/>
      <c r="AF33" s="50"/>
      <c r="AG33" s="50"/>
      <c r="AH33" s="50"/>
      <c r="AI33" s="50"/>
      <c r="AJ33" s="61">
        <v>3</v>
      </c>
      <c r="AK33" s="50"/>
      <c r="AL33" s="50"/>
      <c r="AM33" s="50"/>
      <c r="AN33" s="50"/>
      <c r="AO33" s="61">
        <v>2</v>
      </c>
      <c r="AP33" s="50"/>
      <c r="AQ33" s="50"/>
      <c r="AR33" s="61">
        <v>3</v>
      </c>
      <c r="AS33" s="50"/>
      <c r="AT33" s="50"/>
      <c r="AU33" s="61">
        <f t="shared" ref="AU33:AU40" si="4">SUM(C33:AT33)</f>
        <v>29</v>
      </c>
      <c r="AV33" s="50"/>
      <c r="AW33" s="52"/>
      <c r="AX33" s="52"/>
      <c r="AY33" s="52"/>
      <c r="AZ33" s="52"/>
      <c r="BA33" s="52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</row>
    <row r="34" spans="1:101" ht="15">
      <c r="A34" s="78" t="s">
        <v>92</v>
      </c>
      <c r="B34" s="50"/>
      <c r="C34" s="50"/>
      <c r="D34" s="50"/>
      <c r="E34" s="50"/>
      <c r="F34" s="50"/>
      <c r="G34" s="50"/>
      <c r="H34" s="50"/>
      <c r="I34" s="50"/>
      <c r="J34" s="61">
        <v>1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61">
        <v>1</v>
      </c>
      <c r="AB34" s="50"/>
      <c r="AC34" s="50"/>
      <c r="AD34" s="61">
        <v>2</v>
      </c>
      <c r="AE34" s="50"/>
      <c r="AF34" s="50"/>
      <c r="AG34" s="50"/>
      <c r="AH34" s="50"/>
      <c r="AI34" s="50"/>
      <c r="AJ34" s="50"/>
      <c r="AK34" s="50"/>
      <c r="AL34" s="50"/>
      <c r="AM34" s="50"/>
      <c r="AN34" s="61">
        <v>4</v>
      </c>
      <c r="AO34" s="50"/>
      <c r="AP34" s="50"/>
      <c r="AQ34" s="50"/>
      <c r="AR34" s="61">
        <v>1</v>
      </c>
      <c r="AS34" s="50"/>
      <c r="AT34" s="50"/>
      <c r="AU34" s="61">
        <f t="shared" si="4"/>
        <v>9</v>
      </c>
      <c r="AV34" s="50"/>
      <c r="AW34" s="50"/>
      <c r="AX34" s="50"/>
      <c r="AY34" s="50"/>
      <c r="AZ34" s="50"/>
      <c r="BA34" s="50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</row>
    <row r="35" spans="1:101" ht="15">
      <c r="A35" s="78" t="s">
        <v>93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61">
        <v>5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61">
        <v>1</v>
      </c>
      <c r="AE35" s="50"/>
      <c r="AF35" s="50"/>
      <c r="AG35" s="50"/>
      <c r="AH35" s="50"/>
      <c r="AI35" s="50"/>
      <c r="AJ35" s="61">
        <v>2</v>
      </c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61">
        <f t="shared" si="4"/>
        <v>8</v>
      </c>
      <c r="AV35" s="50"/>
      <c r="AW35" s="50"/>
      <c r="AX35" s="50"/>
      <c r="AY35" s="50"/>
      <c r="AZ35" s="50"/>
      <c r="BA35" s="50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</row>
    <row r="36" spans="1:101" ht="15">
      <c r="A36" s="78" t="s">
        <v>94</v>
      </c>
      <c r="B36" s="50"/>
      <c r="C36" s="50"/>
      <c r="D36" s="61">
        <v>1</v>
      </c>
      <c r="E36" s="50"/>
      <c r="F36" s="61">
        <v>2</v>
      </c>
      <c r="G36" s="50"/>
      <c r="H36" s="61">
        <v>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61">
        <v>1</v>
      </c>
      <c r="U36" s="50"/>
      <c r="V36" s="50"/>
      <c r="W36" s="50"/>
      <c r="X36" s="50"/>
      <c r="Y36" s="50"/>
      <c r="Z36" s="50"/>
      <c r="AA36" s="50"/>
      <c r="AB36" s="61">
        <v>2</v>
      </c>
      <c r="AC36" s="50"/>
      <c r="AD36" s="61">
        <v>1</v>
      </c>
      <c r="AE36" s="50"/>
      <c r="AF36" s="50"/>
      <c r="AG36" s="50"/>
      <c r="AH36" s="50"/>
      <c r="AI36" s="50"/>
      <c r="AJ36" s="61">
        <v>2</v>
      </c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61">
        <f t="shared" si="4"/>
        <v>11</v>
      </c>
      <c r="AV36" s="50"/>
      <c r="AW36" s="52"/>
      <c r="AX36" s="52"/>
      <c r="AY36" s="52"/>
      <c r="AZ36" s="52"/>
      <c r="BA36" s="52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</row>
    <row r="37" spans="1:101" ht="15">
      <c r="A37" s="78" t="s">
        <v>95</v>
      </c>
      <c r="B37" s="50"/>
      <c r="C37" s="50"/>
      <c r="D37" s="50"/>
      <c r="E37" s="61">
        <v>1</v>
      </c>
      <c r="F37" s="61">
        <v>1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61">
        <v>4</v>
      </c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61">
        <v>3</v>
      </c>
      <c r="AK37" s="50"/>
      <c r="AL37" s="50"/>
      <c r="AM37" s="50"/>
      <c r="AN37" s="50"/>
      <c r="AO37" s="50"/>
      <c r="AP37" s="50"/>
      <c r="AQ37" s="50"/>
      <c r="AR37" s="61">
        <v>1</v>
      </c>
      <c r="AS37" s="50"/>
      <c r="AT37" s="50"/>
      <c r="AU37" s="61">
        <f t="shared" si="4"/>
        <v>10</v>
      </c>
      <c r="AV37" s="50"/>
      <c r="AW37" s="50"/>
      <c r="AX37" s="50"/>
      <c r="AY37" s="50"/>
      <c r="AZ37" s="50"/>
      <c r="BA37" s="50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</row>
    <row r="38" spans="1:101" ht="15">
      <c r="A38" s="78" t="s">
        <v>96</v>
      </c>
      <c r="B38" s="78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61">
        <f t="shared" si="4"/>
        <v>0</v>
      </c>
      <c r="AV38" s="50"/>
      <c r="AW38" s="50"/>
      <c r="AX38" s="50"/>
      <c r="AY38" s="50"/>
      <c r="AZ38" s="50"/>
      <c r="BA38" s="50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</row>
    <row r="39" spans="1:101" ht="15">
      <c r="A39" s="78" t="s">
        <v>97</v>
      </c>
      <c r="B39" s="78"/>
      <c r="C39" s="61">
        <v>1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v>2</v>
      </c>
      <c r="T39" s="50"/>
      <c r="U39" s="50"/>
      <c r="V39" s="50"/>
      <c r="W39" s="50"/>
      <c r="X39" s="50"/>
      <c r="Y39" s="50"/>
      <c r="Z39" s="50"/>
      <c r="AA39" s="50"/>
      <c r="AB39" s="50"/>
      <c r="AC39" s="61">
        <v>2</v>
      </c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61">
        <f t="shared" si="4"/>
        <v>5</v>
      </c>
      <c r="AV39" s="50"/>
      <c r="AW39" s="52"/>
      <c r="AX39" s="52"/>
      <c r="AY39" s="52"/>
      <c r="AZ39" s="52"/>
      <c r="BA39" s="52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</row>
    <row r="40" spans="1:101" ht="15">
      <c r="A40" s="60" t="s">
        <v>98</v>
      </c>
      <c r="B40" s="6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61">
        <v>1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61">
        <v>1</v>
      </c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61">
        <f t="shared" si="4"/>
        <v>2</v>
      </c>
      <c r="AV40" s="50"/>
      <c r="AW40" s="52"/>
      <c r="AX40" s="52"/>
      <c r="AY40" s="52"/>
      <c r="AZ40" s="52"/>
      <c r="BA40" s="52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</row>
    <row r="41" spans="1:101" ht="15">
      <c r="A41" s="50" t="s">
        <v>32</v>
      </c>
      <c r="B41" s="50">
        <f t="shared" ref="B41:C41" si="5">SUM(B4:B40)</f>
        <v>13</v>
      </c>
      <c r="C41" s="50">
        <f t="shared" si="5"/>
        <v>14</v>
      </c>
      <c r="D41" s="50">
        <f>SUM(D5:D40)</f>
        <v>13</v>
      </c>
      <c r="E41" s="50">
        <f t="shared" ref="E41:F41" si="6">SUM(E4:E40)</f>
        <v>10</v>
      </c>
      <c r="F41" s="50">
        <f t="shared" si="6"/>
        <v>13</v>
      </c>
      <c r="G41" s="50">
        <v>20</v>
      </c>
      <c r="H41" s="50">
        <f t="shared" ref="H41:AL41" si="7">SUM(H4:H40)</f>
        <v>18</v>
      </c>
      <c r="I41" s="50">
        <f t="shared" si="7"/>
        <v>18</v>
      </c>
      <c r="J41" s="50">
        <f t="shared" si="7"/>
        <v>21</v>
      </c>
      <c r="K41" s="50">
        <f t="shared" si="7"/>
        <v>21</v>
      </c>
      <c r="L41" s="50">
        <f t="shared" si="7"/>
        <v>20</v>
      </c>
      <c r="M41" s="50">
        <f t="shared" si="7"/>
        <v>19</v>
      </c>
      <c r="N41" s="50">
        <f t="shared" si="7"/>
        <v>19</v>
      </c>
      <c r="O41" s="50">
        <f t="shared" si="7"/>
        <v>21</v>
      </c>
      <c r="P41" s="50">
        <f t="shared" si="7"/>
        <v>21</v>
      </c>
      <c r="Q41" s="50">
        <f t="shared" si="7"/>
        <v>15</v>
      </c>
      <c r="R41" s="50">
        <f t="shared" si="7"/>
        <v>20</v>
      </c>
      <c r="S41" s="50">
        <f t="shared" si="7"/>
        <v>22</v>
      </c>
      <c r="T41" s="50">
        <f t="shared" si="7"/>
        <v>22</v>
      </c>
      <c r="U41" s="50">
        <f t="shared" si="7"/>
        <v>23</v>
      </c>
      <c r="V41" s="50">
        <f t="shared" si="7"/>
        <v>32</v>
      </c>
      <c r="W41" s="50">
        <f t="shared" si="7"/>
        <v>32</v>
      </c>
      <c r="X41" s="50">
        <f t="shared" si="7"/>
        <v>33</v>
      </c>
      <c r="Y41" s="50">
        <f t="shared" si="7"/>
        <v>25</v>
      </c>
      <c r="Z41" s="50">
        <f t="shared" si="7"/>
        <v>17</v>
      </c>
      <c r="AA41" s="50">
        <f t="shared" si="7"/>
        <v>24</v>
      </c>
      <c r="AB41" s="50">
        <f t="shared" si="7"/>
        <v>22</v>
      </c>
      <c r="AC41" s="50">
        <f t="shared" si="7"/>
        <v>26</v>
      </c>
      <c r="AD41" s="65">
        <f t="shared" si="7"/>
        <v>22</v>
      </c>
      <c r="AE41" s="50">
        <f t="shared" si="7"/>
        <v>26</v>
      </c>
      <c r="AF41" s="61">
        <f t="shared" si="7"/>
        <v>26</v>
      </c>
      <c r="AG41" s="50">
        <f t="shared" si="7"/>
        <v>18</v>
      </c>
      <c r="AH41" s="50">
        <f t="shared" si="7"/>
        <v>23</v>
      </c>
      <c r="AI41" s="50">
        <f t="shared" si="7"/>
        <v>21</v>
      </c>
      <c r="AJ41" s="50">
        <f t="shared" si="7"/>
        <v>21</v>
      </c>
      <c r="AK41" s="50">
        <f t="shared" si="7"/>
        <v>21</v>
      </c>
      <c r="AL41" s="50">
        <f t="shared" si="7"/>
        <v>20</v>
      </c>
      <c r="AM41" s="50">
        <v>28</v>
      </c>
      <c r="AN41" s="50">
        <f t="shared" ref="AN41:AU41" si="8">SUM(AN4:AN40)</f>
        <v>20</v>
      </c>
      <c r="AO41" s="50">
        <f t="shared" si="8"/>
        <v>33</v>
      </c>
      <c r="AP41" s="50">
        <f t="shared" si="8"/>
        <v>21</v>
      </c>
      <c r="AQ41" s="50">
        <f t="shared" si="8"/>
        <v>23</v>
      </c>
      <c r="AR41" s="50">
        <f t="shared" si="8"/>
        <v>19</v>
      </c>
      <c r="AS41" s="50">
        <f t="shared" si="8"/>
        <v>14</v>
      </c>
      <c r="AT41" s="50">
        <f t="shared" si="8"/>
        <v>6</v>
      </c>
      <c r="AU41" s="50">
        <f t="shared" si="8"/>
        <v>935</v>
      </c>
      <c r="AV41" s="50"/>
      <c r="AW41" s="52"/>
      <c r="AX41" s="52"/>
      <c r="AY41" s="52"/>
      <c r="AZ41" s="52"/>
      <c r="BA41" s="52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</row>
    <row r="42" spans="1:101" ht="15">
      <c r="A42" s="78"/>
      <c r="B42" s="50"/>
      <c r="C42" s="50"/>
      <c r="D42" s="50"/>
      <c r="E42" s="50"/>
      <c r="F42" s="50"/>
      <c r="G42" s="50"/>
      <c r="H42" s="50"/>
      <c r="I42" s="50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7"/>
      <c r="AT42" s="50"/>
      <c r="AU42" s="61">
        <f>SUM(C42:AT42)</f>
        <v>0</v>
      </c>
      <c r="AV42" s="52"/>
      <c r="AW42" s="52"/>
      <c r="AX42" s="52"/>
      <c r="AY42" s="52"/>
      <c r="AZ42" s="52"/>
      <c r="BA42" s="52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</row>
    <row r="43" spans="1:101" ht="15">
      <c r="A43" s="52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106"/>
      <c r="O43" s="106"/>
      <c r="P43" s="106"/>
      <c r="Q43" s="106"/>
      <c r="R43" s="106"/>
      <c r="S43" s="106"/>
      <c r="T43" s="106"/>
      <c r="U43" s="107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2"/>
      <c r="AW43" s="52"/>
      <c r="AX43" s="52"/>
      <c r="AY43" s="52"/>
      <c r="AZ43" s="52"/>
      <c r="BA43" s="52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</row>
    <row r="44" spans="1:101" ht="15">
      <c r="A44" s="52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2"/>
      <c r="AW44" s="52"/>
      <c r="AX44" s="52"/>
      <c r="AY44" s="52"/>
      <c r="AZ44" s="52"/>
      <c r="BA44" s="5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</row>
    <row r="45" spans="1:101" ht="15">
      <c r="A45" s="5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2"/>
      <c r="AW45" s="52"/>
      <c r="AX45" s="52"/>
      <c r="AY45" s="52"/>
      <c r="AZ45" s="52"/>
      <c r="BA45" s="5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</row>
    <row r="46" spans="1:101" ht="15">
      <c r="A46" s="52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2"/>
      <c r="AW46" s="52"/>
      <c r="AX46" s="52"/>
      <c r="AY46" s="52"/>
      <c r="AZ46" s="52"/>
      <c r="BA46" s="5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</row>
    <row r="47" spans="1:101" ht="15">
      <c r="A47" s="52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2"/>
      <c r="AW47" s="52"/>
      <c r="AX47" s="52"/>
      <c r="AY47" s="52"/>
      <c r="AZ47" s="52"/>
      <c r="BA47" s="52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</row>
    <row r="48" spans="1:101" ht="15">
      <c r="A48" s="52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2"/>
      <c r="AW48" s="52"/>
      <c r="AX48" s="52"/>
      <c r="AY48" s="52"/>
      <c r="AZ48" s="52"/>
      <c r="BA48" s="5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</row>
    <row r="49" spans="1:101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</row>
    <row r="50" spans="1:101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</row>
    <row r="51" spans="1:101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</row>
    <row r="52" spans="1:101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</row>
    <row r="53" spans="1:10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10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10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10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10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10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10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10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10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10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10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10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</row>
    <row r="553" spans="1:53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</row>
    <row r="554" spans="1:53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</row>
    <row r="555" spans="1:53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</row>
    <row r="556" spans="1:53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</row>
    <row r="557" spans="1:53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</row>
    <row r="558" spans="1:53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</row>
    <row r="559" spans="1:53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</row>
    <row r="560" spans="1:53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</row>
    <row r="561" spans="1:53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</row>
    <row r="562" spans="1:53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</row>
    <row r="563" spans="1:53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</row>
    <row r="564" spans="1:53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</row>
    <row r="565" spans="1:53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</row>
    <row r="566" spans="1:53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</row>
    <row r="567" spans="1:53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</row>
    <row r="568" spans="1:53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</row>
    <row r="569" spans="1:53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</row>
    <row r="570" spans="1:53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</row>
    <row r="571" spans="1:53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</row>
    <row r="572" spans="1:53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</row>
    <row r="573" spans="1:53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</row>
    <row r="574" spans="1:53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</row>
    <row r="575" spans="1:53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</row>
    <row r="576" spans="1:53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</row>
    <row r="577" spans="1:53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</row>
    <row r="578" spans="1:53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</row>
    <row r="579" spans="1:53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</row>
    <row r="580" spans="1:53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</row>
    <row r="581" spans="1:53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</row>
    <row r="582" spans="1:53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</row>
    <row r="583" spans="1:53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</row>
    <row r="584" spans="1:53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</row>
    <row r="585" spans="1:53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</row>
    <row r="586" spans="1:53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</row>
    <row r="587" spans="1:53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</row>
    <row r="588" spans="1:53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</row>
    <row r="589" spans="1:53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</row>
    <row r="590" spans="1:53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</row>
    <row r="591" spans="1:53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</row>
    <row r="592" spans="1:53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</row>
    <row r="593" spans="1:53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</row>
    <row r="594" spans="1:53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</row>
    <row r="595" spans="1:53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</row>
    <row r="596" spans="1:53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</row>
    <row r="597" spans="1:53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</row>
    <row r="598" spans="1:53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</row>
    <row r="599" spans="1:53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</row>
    <row r="600" spans="1:53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</row>
    <row r="601" spans="1:53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</row>
    <row r="602" spans="1:53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</row>
    <row r="603" spans="1:53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</row>
    <row r="604" spans="1:53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</row>
    <row r="605" spans="1:53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</row>
    <row r="606" spans="1:53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</row>
    <row r="607" spans="1:53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</row>
    <row r="608" spans="1:53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</row>
    <row r="609" spans="1:53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</row>
    <row r="610" spans="1:53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</row>
    <row r="611" spans="1:53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</row>
    <row r="612" spans="1:53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</row>
    <row r="613" spans="1:53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</row>
    <row r="614" spans="1:53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</row>
    <row r="615" spans="1:53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</row>
    <row r="616" spans="1:53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</row>
    <row r="617" spans="1:53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</row>
    <row r="618" spans="1:53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</row>
    <row r="619" spans="1:53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</row>
    <row r="620" spans="1:53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</row>
    <row r="621" spans="1:53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</row>
    <row r="622" spans="1:53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</row>
    <row r="623" spans="1:53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</row>
    <row r="624" spans="1:53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</row>
    <row r="625" spans="1:53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</row>
    <row r="626" spans="1:53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</row>
    <row r="627" spans="1:53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</row>
    <row r="628" spans="1:53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</row>
    <row r="629" spans="1:53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</row>
    <row r="630" spans="1:53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</row>
    <row r="631" spans="1:53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</row>
    <row r="632" spans="1:53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</row>
    <row r="633" spans="1:53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</row>
    <row r="634" spans="1:53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</row>
    <row r="635" spans="1:53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</row>
    <row r="636" spans="1:53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</row>
    <row r="637" spans="1:53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</row>
    <row r="638" spans="1:53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</row>
    <row r="639" spans="1:53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</row>
    <row r="640" spans="1:53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</row>
    <row r="641" spans="1:53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</row>
    <row r="642" spans="1:53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</row>
    <row r="643" spans="1:53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</row>
    <row r="644" spans="1:53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</row>
    <row r="645" spans="1:53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</row>
    <row r="646" spans="1:53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</row>
    <row r="647" spans="1:53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</row>
    <row r="648" spans="1:53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</row>
    <row r="649" spans="1:53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</row>
    <row r="650" spans="1:53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</row>
    <row r="651" spans="1:53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</row>
    <row r="652" spans="1:53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</row>
    <row r="653" spans="1:53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</row>
    <row r="654" spans="1:53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</row>
    <row r="655" spans="1:53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</row>
    <row r="656" spans="1:53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</row>
    <row r="657" spans="1:53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</row>
    <row r="658" spans="1:53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</row>
    <row r="659" spans="1:53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</row>
    <row r="660" spans="1:53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</row>
    <row r="661" spans="1:53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</row>
    <row r="662" spans="1:53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</row>
    <row r="663" spans="1:53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</row>
    <row r="664" spans="1:53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</row>
    <row r="665" spans="1:53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</row>
    <row r="666" spans="1:53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</row>
    <row r="667" spans="1:53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</row>
    <row r="668" spans="1:53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</row>
    <row r="669" spans="1:53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</row>
    <row r="670" spans="1:53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</row>
    <row r="671" spans="1:53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</row>
    <row r="672" spans="1:53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</row>
    <row r="673" spans="1:53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</row>
    <row r="674" spans="1:53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</row>
    <row r="675" spans="1:53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</row>
    <row r="676" spans="1:53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</row>
    <row r="677" spans="1:53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</row>
    <row r="678" spans="1:53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</row>
    <row r="679" spans="1:53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</row>
    <row r="680" spans="1:53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</row>
    <row r="681" spans="1:53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</row>
    <row r="682" spans="1:53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</row>
    <row r="683" spans="1:53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</row>
    <row r="684" spans="1:53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</row>
    <row r="685" spans="1:53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</row>
    <row r="686" spans="1:53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</row>
    <row r="687" spans="1:53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</row>
    <row r="688" spans="1:53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</row>
    <row r="689" spans="1:53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</row>
    <row r="690" spans="1:53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</row>
    <row r="691" spans="1:53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</row>
    <row r="692" spans="1:53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</row>
    <row r="693" spans="1:53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</row>
    <row r="694" spans="1:53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</row>
    <row r="695" spans="1:53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</row>
    <row r="696" spans="1:53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</row>
    <row r="697" spans="1:53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</row>
    <row r="698" spans="1:53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</row>
    <row r="699" spans="1:53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</row>
    <row r="700" spans="1:53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</row>
    <row r="701" spans="1:53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</row>
    <row r="702" spans="1:53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</row>
    <row r="703" spans="1:53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</row>
    <row r="704" spans="1:53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</row>
    <row r="705" spans="1:53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</row>
    <row r="706" spans="1:53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</row>
    <row r="707" spans="1:53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</row>
    <row r="708" spans="1:53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</row>
    <row r="709" spans="1:53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</row>
    <row r="710" spans="1:53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</row>
    <row r="711" spans="1:53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</row>
    <row r="712" spans="1:53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</row>
    <row r="713" spans="1:53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</row>
    <row r="714" spans="1:53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</row>
    <row r="715" spans="1:53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</row>
    <row r="716" spans="1:53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</row>
    <row r="717" spans="1:53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</row>
    <row r="718" spans="1:53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</row>
    <row r="719" spans="1:53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</row>
    <row r="720" spans="1:53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</row>
    <row r="721" spans="1:53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</row>
    <row r="722" spans="1:53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</row>
    <row r="723" spans="1:53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</row>
    <row r="724" spans="1:53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</row>
    <row r="725" spans="1:53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</row>
    <row r="726" spans="1:53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</row>
    <row r="727" spans="1:53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</row>
    <row r="728" spans="1:53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</row>
    <row r="729" spans="1:53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</row>
    <row r="730" spans="1:53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</row>
    <row r="731" spans="1:53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</row>
    <row r="732" spans="1:53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</row>
    <row r="733" spans="1:53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</row>
    <row r="734" spans="1:53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</row>
    <row r="735" spans="1:53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</row>
    <row r="736" spans="1:53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</row>
    <row r="737" spans="1:53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</row>
    <row r="738" spans="1:53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</row>
    <row r="739" spans="1:53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</row>
    <row r="740" spans="1:53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</row>
    <row r="741" spans="1:53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</row>
    <row r="742" spans="1:53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</row>
    <row r="743" spans="1:53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</row>
    <row r="744" spans="1:53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</row>
    <row r="745" spans="1:53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</row>
    <row r="746" spans="1:53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</row>
    <row r="747" spans="1:53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</row>
    <row r="748" spans="1:53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</row>
    <row r="749" spans="1:53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</row>
    <row r="750" spans="1:53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</row>
    <row r="751" spans="1:53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</row>
    <row r="752" spans="1:53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</row>
    <row r="753" spans="1:53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</row>
    <row r="754" spans="1:53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</row>
    <row r="755" spans="1:53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</row>
    <row r="756" spans="1:53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</row>
    <row r="757" spans="1:53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</row>
    <row r="758" spans="1:53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</row>
    <row r="759" spans="1:53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</row>
    <row r="760" spans="1:53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</row>
    <row r="761" spans="1:53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</row>
    <row r="762" spans="1:53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</row>
    <row r="763" spans="1:53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</row>
    <row r="764" spans="1:53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</row>
    <row r="765" spans="1:53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</row>
    <row r="766" spans="1:53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</row>
    <row r="767" spans="1:53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</row>
    <row r="768" spans="1:53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</row>
    <row r="769" spans="1:53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</row>
    <row r="770" spans="1:53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</row>
    <row r="771" spans="1:53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</row>
    <row r="772" spans="1:53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</row>
    <row r="773" spans="1:53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</row>
    <row r="774" spans="1:53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</row>
    <row r="775" spans="1:53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</row>
    <row r="776" spans="1:53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</row>
    <row r="777" spans="1:53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</row>
    <row r="778" spans="1:53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</row>
    <row r="779" spans="1:53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</row>
    <row r="780" spans="1:53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</row>
    <row r="781" spans="1:53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</row>
    <row r="782" spans="1:53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</row>
    <row r="783" spans="1:53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</row>
    <row r="784" spans="1:53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</row>
    <row r="785" spans="1:53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</row>
    <row r="786" spans="1:53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</row>
    <row r="787" spans="1:53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</row>
    <row r="788" spans="1:53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</row>
    <row r="789" spans="1:53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</row>
    <row r="790" spans="1:53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</row>
    <row r="791" spans="1:53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</row>
    <row r="792" spans="1:53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</row>
    <row r="793" spans="1:53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</row>
    <row r="794" spans="1:53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</row>
    <row r="795" spans="1:53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</row>
    <row r="796" spans="1:53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</row>
    <row r="797" spans="1:53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</row>
    <row r="798" spans="1:53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</row>
    <row r="799" spans="1:53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</row>
    <row r="800" spans="1:53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</row>
    <row r="801" spans="1:53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</row>
    <row r="802" spans="1:53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</row>
    <row r="803" spans="1:53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</row>
    <row r="804" spans="1:53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</row>
    <row r="805" spans="1:53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</row>
    <row r="806" spans="1:53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</row>
    <row r="807" spans="1:53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</row>
    <row r="808" spans="1:53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</row>
    <row r="809" spans="1:53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</row>
    <row r="810" spans="1:53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</row>
    <row r="811" spans="1:53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</row>
    <row r="812" spans="1:53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</row>
    <row r="813" spans="1:53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</row>
    <row r="814" spans="1:53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</row>
    <row r="815" spans="1:53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</row>
    <row r="816" spans="1:53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</row>
    <row r="817" spans="1:53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</row>
    <row r="818" spans="1:53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</row>
    <row r="819" spans="1:53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</row>
    <row r="820" spans="1:53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</row>
    <row r="821" spans="1:53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</row>
    <row r="822" spans="1:53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</row>
    <row r="823" spans="1:53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</row>
    <row r="824" spans="1:53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</row>
    <row r="825" spans="1:53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</row>
    <row r="826" spans="1:53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</row>
    <row r="827" spans="1:53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</row>
    <row r="828" spans="1:53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</row>
    <row r="829" spans="1:53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</row>
    <row r="830" spans="1:53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</row>
    <row r="831" spans="1:53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</row>
    <row r="832" spans="1:53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</row>
    <row r="833" spans="1:53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</row>
    <row r="834" spans="1:53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</row>
    <row r="835" spans="1:53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</row>
    <row r="836" spans="1:53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</row>
    <row r="837" spans="1:53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</row>
    <row r="838" spans="1:53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</row>
    <row r="839" spans="1:53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</row>
    <row r="840" spans="1:53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</row>
    <row r="841" spans="1:53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</row>
    <row r="842" spans="1:53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</row>
    <row r="843" spans="1:53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</row>
    <row r="844" spans="1:53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</row>
    <row r="845" spans="1:53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</row>
    <row r="846" spans="1:53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</row>
    <row r="847" spans="1:53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</row>
    <row r="848" spans="1:53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</row>
    <row r="849" spans="1:53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</row>
    <row r="850" spans="1:53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</row>
    <row r="851" spans="1:53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</row>
    <row r="852" spans="1:53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</row>
    <row r="853" spans="1:53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</row>
    <row r="854" spans="1:53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</row>
    <row r="855" spans="1:53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</row>
    <row r="856" spans="1:53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</row>
    <row r="857" spans="1:53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</row>
    <row r="858" spans="1:53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</row>
    <row r="859" spans="1:53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</row>
    <row r="860" spans="1:53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</row>
    <row r="861" spans="1:53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</row>
    <row r="862" spans="1:53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</row>
    <row r="863" spans="1:53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</row>
    <row r="864" spans="1:53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</row>
    <row r="865" spans="1:53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</row>
    <row r="866" spans="1:53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</row>
    <row r="867" spans="1:53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</row>
    <row r="868" spans="1:53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</row>
    <row r="869" spans="1:53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</row>
    <row r="870" spans="1:53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</row>
    <row r="871" spans="1:53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</row>
    <row r="872" spans="1:53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</row>
    <row r="873" spans="1:53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</row>
    <row r="874" spans="1:53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</row>
    <row r="875" spans="1:53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</row>
    <row r="876" spans="1:53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</row>
    <row r="877" spans="1:53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</row>
    <row r="878" spans="1:53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</row>
    <row r="879" spans="1:53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</row>
    <row r="880" spans="1:53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</row>
    <row r="881" spans="1:53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</row>
    <row r="882" spans="1:53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</row>
    <row r="883" spans="1:53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</row>
    <row r="884" spans="1:53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</row>
    <row r="885" spans="1:53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</row>
    <row r="886" spans="1:53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</row>
    <row r="887" spans="1:53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</row>
    <row r="888" spans="1:53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</row>
    <row r="889" spans="1:53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</row>
    <row r="890" spans="1:53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</row>
    <row r="891" spans="1:53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</row>
    <row r="892" spans="1:53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</row>
    <row r="893" spans="1:53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</row>
    <row r="894" spans="1:53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</row>
    <row r="895" spans="1:53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</row>
    <row r="896" spans="1:53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</row>
    <row r="897" spans="1:53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</row>
    <row r="898" spans="1:53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</row>
    <row r="899" spans="1:53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</row>
    <row r="900" spans="1:53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</row>
    <row r="901" spans="1:53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</row>
    <row r="902" spans="1:53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</row>
    <row r="903" spans="1:53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</row>
    <row r="904" spans="1:53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</row>
    <row r="905" spans="1:53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</row>
    <row r="906" spans="1:53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</row>
    <row r="907" spans="1:53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</row>
    <row r="908" spans="1:53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</row>
    <row r="909" spans="1:53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</row>
    <row r="910" spans="1:53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</row>
    <row r="911" spans="1:53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</row>
    <row r="912" spans="1:53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</row>
    <row r="913" spans="1:53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</row>
    <row r="914" spans="1:53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</row>
    <row r="915" spans="1:53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</row>
    <row r="916" spans="1:53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</row>
    <row r="917" spans="1:53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</row>
    <row r="918" spans="1:53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</row>
    <row r="919" spans="1:53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</row>
    <row r="920" spans="1:53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</row>
    <row r="921" spans="1:53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</row>
    <row r="922" spans="1:53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</row>
    <row r="923" spans="1:53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</row>
    <row r="924" spans="1:53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</row>
    <row r="925" spans="1:53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</row>
    <row r="926" spans="1:53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</row>
    <row r="927" spans="1:53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</row>
    <row r="928" spans="1:53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</row>
    <row r="929" spans="1:53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</row>
    <row r="930" spans="1:53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</row>
    <row r="931" spans="1:53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</row>
    <row r="932" spans="1:53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</row>
    <row r="933" spans="1:53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</row>
    <row r="934" spans="1:53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</row>
    <row r="935" spans="1:53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</row>
    <row r="936" spans="1:53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</row>
    <row r="937" spans="1:53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</row>
    <row r="938" spans="1:53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</row>
    <row r="939" spans="1:53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</row>
    <row r="940" spans="1:53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</row>
    <row r="941" spans="1:53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</row>
    <row r="942" spans="1:53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</row>
    <row r="943" spans="1:53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</row>
    <row r="944" spans="1:53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</row>
    <row r="945" spans="1:53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</row>
    <row r="946" spans="1:53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</row>
    <row r="947" spans="1:53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</row>
    <row r="948" spans="1:53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</row>
    <row r="949" spans="1:53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</row>
    <row r="950" spans="1:53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</row>
    <row r="951" spans="1:53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</row>
    <row r="952" spans="1:53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</row>
    <row r="953" spans="1:53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</row>
    <row r="954" spans="1:53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</row>
    <row r="955" spans="1:53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</row>
    <row r="956" spans="1:53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</row>
    <row r="957" spans="1:53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</row>
    <row r="958" spans="1:53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</row>
    <row r="959" spans="1:53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</row>
    <row r="960" spans="1:53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</row>
    <row r="961" spans="1:53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</row>
    <row r="962" spans="1:53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</row>
    <row r="963" spans="1:53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</row>
    <row r="964" spans="1:53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</row>
    <row r="965" spans="1:53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</row>
    <row r="966" spans="1:53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</row>
    <row r="967" spans="1:53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</row>
    <row r="968" spans="1:53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</row>
    <row r="969" spans="1:53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</row>
    <row r="970" spans="1:53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</row>
    <row r="971" spans="1:53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</row>
    <row r="972" spans="1:53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</row>
    <row r="973" spans="1:53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</row>
    <row r="974" spans="1:53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</row>
    <row r="975" spans="1:53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</row>
    <row r="976" spans="1:53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</row>
    <row r="977" spans="1:53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</row>
    <row r="978" spans="1:53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</row>
    <row r="979" spans="1:53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</row>
    <row r="980" spans="1:53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</row>
    <row r="981" spans="1:53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</row>
    <row r="982" spans="1:53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</row>
    <row r="983" spans="1:53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</row>
    <row r="984" spans="1:53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</row>
    <row r="985" spans="1:53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</row>
    <row r="986" spans="1:53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</row>
    <row r="987" spans="1:53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</row>
    <row r="988" spans="1:53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</row>
    <row r="989" spans="1:53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</row>
    <row r="990" spans="1:53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</row>
    <row r="991" spans="1:53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</row>
    <row r="992" spans="1:53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</row>
    <row r="993" spans="1:53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</row>
    <row r="994" spans="1:53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</row>
    <row r="995" spans="1:53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</row>
    <row r="996" spans="1:53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</row>
    <row r="997" spans="1:53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</row>
    <row r="998" spans="1:53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</row>
    <row r="999" spans="1:53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</row>
    <row r="1000" spans="1:53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</row>
  </sheetData>
  <mergeCells count="10">
    <mergeCell ref="N43:U43"/>
    <mergeCell ref="N2:U2"/>
    <mergeCell ref="AE2:AN2"/>
    <mergeCell ref="J42:AS42"/>
    <mergeCell ref="AP2:AR2"/>
    <mergeCell ref="B2:C2"/>
    <mergeCell ref="D2:E2"/>
    <mergeCell ref="K2:M2"/>
    <mergeCell ref="V2:AB2"/>
    <mergeCell ref="AC2:A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B102"/>
  <sheetViews>
    <sheetView tabSelected="1" workbookViewId="0">
      <selection activeCell="A8" sqref="A8:XFD8"/>
    </sheetView>
  </sheetViews>
  <sheetFormatPr defaultColWidth="14.42578125" defaultRowHeight="15.75" customHeight="1"/>
  <cols>
    <col min="1" max="1" width="21.85546875" customWidth="1"/>
    <col min="10" max="10" width="16.28515625" customWidth="1"/>
  </cols>
  <sheetData>
    <row r="1" spans="1:236" ht="15.75" customHeight="1">
      <c r="A1" s="13"/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17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8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111"/>
      <c r="GJ1" s="112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</row>
    <row r="2" spans="1:236" ht="15.75" customHeight="1">
      <c r="A2" s="37"/>
      <c r="B2" s="37" t="s">
        <v>99</v>
      </c>
      <c r="C2" s="103" t="s">
        <v>100</v>
      </c>
      <c r="D2" s="105"/>
      <c r="E2" s="105"/>
      <c r="F2" s="104"/>
      <c r="G2" s="103" t="s">
        <v>101</v>
      </c>
      <c r="H2" s="104"/>
      <c r="I2" s="113" t="s">
        <v>102</v>
      </c>
      <c r="J2" s="104"/>
      <c r="K2" s="38" t="s">
        <v>103</v>
      </c>
      <c r="L2" s="113" t="s">
        <v>104</v>
      </c>
      <c r="M2" s="104"/>
      <c r="N2" s="39" t="s">
        <v>105</v>
      </c>
      <c r="O2" s="108" t="s">
        <v>106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40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2" t="s">
        <v>107</v>
      </c>
      <c r="AU2" s="42"/>
      <c r="AV2" s="42"/>
      <c r="AW2" s="42"/>
      <c r="AX2" s="42"/>
      <c r="AY2" s="42"/>
      <c r="AZ2" s="43"/>
      <c r="BA2" s="108" t="s">
        <v>108</v>
      </c>
      <c r="BB2" s="105"/>
      <c r="BC2" s="105"/>
      <c r="BD2" s="104"/>
      <c r="BE2" s="44" t="s">
        <v>109</v>
      </c>
      <c r="BF2" s="45" t="s">
        <v>110</v>
      </c>
      <c r="BG2" s="108" t="s">
        <v>111</v>
      </c>
      <c r="BH2" s="105"/>
      <c r="BI2" s="105"/>
      <c r="BJ2" s="108" t="s">
        <v>112</v>
      </c>
      <c r="BK2" s="104"/>
      <c r="BL2" s="110" t="s">
        <v>113</v>
      </c>
      <c r="BM2" s="105"/>
      <c r="BN2" s="105"/>
      <c r="BO2" s="110" t="s">
        <v>114</v>
      </c>
      <c r="BP2" s="104"/>
      <c r="BQ2" s="110" t="s">
        <v>115</v>
      </c>
      <c r="BR2" s="105"/>
      <c r="BS2" s="105"/>
      <c r="BT2" s="104"/>
      <c r="BU2" s="108" t="s">
        <v>116</v>
      </c>
      <c r="BV2" s="104"/>
      <c r="BW2" s="110" t="s">
        <v>117</v>
      </c>
      <c r="BX2" s="104"/>
      <c r="BY2" s="45"/>
      <c r="BZ2" s="103" t="s">
        <v>118</v>
      </c>
      <c r="CA2" s="105"/>
      <c r="CB2" s="105"/>
      <c r="CC2" s="45" t="s">
        <v>119</v>
      </c>
      <c r="CD2" s="46" t="s">
        <v>867</v>
      </c>
      <c r="CE2" s="45" t="s">
        <v>121</v>
      </c>
      <c r="CF2" s="103" t="s">
        <v>122</v>
      </c>
      <c r="CG2" s="105"/>
      <c r="CH2" s="104"/>
      <c r="CI2" s="45" t="s">
        <v>123</v>
      </c>
      <c r="CJ2" s="45" t="s">
        <v>124</v>
      </c>
      <c r="CK2" s="45" t="s">
        <v>125</v>
      </c>
      <c r="CL2" s="45" t="s">
        <v>126</v>
      </c>
      <c r="CM2" s="103" t="s">
        <v>127</v>
      </c>
      <c r="CN2" s="105"/>
      <c r="CO2" s="105"/>
      <c r="CP2" s="104"/>
      <c r="CQ2" s="45" t="s">
        <v>128</v>
      </c>
      <c r="CR2" s="103" t="s">
        <v>129</v>
      </c>
      <c r="CS2" s="105"/>
      <c r="CT2" s="104"/>
      <c r="CU2" s="45" t="s">
        <v>130</v>
      </c>
      <c r="CV2" s="103" t="s">
        <v>131</v>
      </c>
      <c r="CW2" s="104"/>
      <c r="CX2" s="103" t="s">
        <v>132</v>
      </c>
      <c r="CY2" s="105"/>
      <c r="CZ2" s="103" t="s">
        <v>133</v>
      </c>
      <c r="DA2" s="104"/>
      <c r="DB2" s="103" t="s">
        <v>134</v>
      </c>
      <c r="DC2" s="104"/>
      <c r="DD2" s="103" t="s">
        <v>135</v>
      </c>
      <c r="DE2" s="105"/>
      <c r="DF2" s="104"/>
      <c r="DG2" s="47" t="s">
        <v>136</v>
      </c>
      <c r="DH2" s="103" t="s">
        <v>137</v>
      </c>
      <c r="DI2" s="104"/>
      <c r="DJ2" s="45" t="s">
        <v>138</v>
      </c>
      <c r="DK2" s="45" t="s">
        <v>139</v>
      </c>
      <c r="DL2" s="45" t="s">
        <v>140</v>
      </c>
      <c r="DM2" s="45" t="s">
        <v>141</v>
      </c>
      <c r="DN2" s="103" t="s">
        <v>142</v>
      </c>
      <c r="DO2" s="104"/>
      <c r="DP2" s="45" t="s">
        <v>143</v>
      </c>
      <c r="DQ2" s="45" t="s">
        <v>144</v>
      </c>
      <c r="DR2" s="45" t="s">
        <v>145</v>
      </c>
      <c r="DS2" s="45" t="s">
        <v>146</v>
      </c>
      <c r="DT2" s="45" t="s">
        <v>147</v>
      </c>
      <c r="DU2" s="45" t="s">
        <v>148</v>
      </c>
      <c r="DV2" s="45" t="s">
        <v>149</v>
      </c>
      <c r="DW2" s="103" t="s">
        <v>150</v>
      </c>
      <c r="DX2" s="104"/>
      <c r="DY2" s="103" t="s">
        <v>151</v>
      </c>
      <c r="DZ2" s="105"/>
      <c r="EA2" s="105"/>
      <c r="EB2" s="105"/>
      <c r="EC2" s="104"/>
      <c r="ED2" s="103" t="s">
        <v>152</v>
      </c>
      <c r="EE2" s="104"/>
      <c r="EF2" s="48" t="s">
        <v>153</v>
      </c>
      <c r="EG2" s="45" t="s">
        <v>154</v>
      </c>
      <c r="EH2" s="45" t="s">
        <v>155</v>
      </c>
      <c r="EI2" s="103" t="s">
        <v>156</v>
      </c>
      <c r="EJ2" s="105"/>
      <c r="EK2" s="104"/>
      <c r="EL2" s="45" t="s">
        <v>157</v>
      </c>
      <c r="EM2" s="49" t="s">
        <v>158</v>
      </c>
      <c r="EN2" s="103" t="s">
        <v>159</v>
      </c>
      <c r="EO2" s="104"/>
      <c r="EP2" s="45" t="s">
        <v>160</v>
      </c>
      <c r="EQ2" s="45" t="s">
        <v>161</v>
      </c>
      <c r="ER2" s="49" t="s">
        <v>162</v>
      </c>
      <c r="ES2" s="45" t="s">
        <v>163</v>
      </c>
      <c r="ET2" s="45" t="s">
        <v>164</v>
      </c>
      <c r="EU2" s="45" t="s">
        <v>165</v>
      </c>
      <c r="EV2" s="103" t="s">
        <v>166</v>
      </c>
      <c r="EW2" s="104"/>
      <c r="EX2" s="45" t="s">
        <v>167</v>
      </c>
      <c r="EY2" s="45" t="s">
        <v>168</v>
      </c>
      <c r="EZ2" s="103" t="s">
        <v>169</v>
      </c>
      <c r="FA2" s="105"/>
      <c r="FB2" s="105"/>
      <c r="FC2" s="104"/>
      <c r="FD2" s="45" t="s">
        <v>170</v>
      </c>
      <c r="FE2" s="45" t="s">
        <v>171</v>
      </c>
      <c r="FF2" s="45" t="s">
        <v>172</v>
      </c>
      <c r="FG2" s="45" t="s">
        <v>173</v>
      </c>
      <c r="FH2" s="45" t="s">
        <v>174</v>
      </c>
      <c r="FI2" s="45" t="s">
        <v>175</v>
      </c>
      <c r="FJ2" s="103" t="s">
        <v>176</v>
      </c>
      <c r="FK2" s="104"/>
      <c r="FL2" s="45" t="s">
        <v>177</v>
      </c>
      <c r="FM2" s="45" t="s">
        <v>178</v>
      </c>
      <c r="FN2" s="45" t="s">
        <v>179</v>
      </c>
      <c r="FO2" s="103" t="s">
        <v>180</v>
      </c>
      <c r="FP2" s="105"/>
      <c r="FQ2" s="105"/>
      <c r="FR2" s="105"/>
      <c r="FS2" s="104"/>
      <c r="FT2" s="45" t="s">
        <v>181</v>
      </c>
      <c r="FU2" s="45" t="s">
        <v>182</v>
      </c>
      <c r="FV2" s="103" t="s">
        <v>183</v>
      </c>
      <c r="FW2" s="104"/>
      <c r="FX2" s="45" t="s">
        <v>184</v>
      </c>
      <c r="FY2" s="103" t="s">
        <v>185</v>
      </c>
      <c r="FZ2" s="104"/>
      <c r="GA2" s="45" t="s">
        <v>186</v>
      </c>
      <c r="GB2" s="47" t="s">
        <v>187</v>
      </c>
      <c r="GC2" s="37" t="s">
        <v>188</v>
      </c>
      <c r="GD2" s="45" t="s">
        <v>189</v>
      </c>
      <c r="GE2" s="103" t="s">
        <v>190</v>
      </c>
      <c r="GF2" s="104"/>
      <c r="GG2" s="110" t="s">
        <v>191</v>
      </c>
      <c r="GH2" s="104"/>
      <c r="GI2" s="110" t="s">
        <v>192</v>
      </c>
      <c r="GJ2" s="104"/>
      <c r="GK2" s="110" t="s">
        <v>193</v>
      </c>
      <c r="GL2" s="104"/>
      <c r="GM2" s="50" t="s">
        <v>194</v>
      </c>
      <c r="GN2" s="50" t="s">
        <v>195</v>
      </c>
      <c r="GO2" s="108" t="s">
        <v>196</v>
      </c>
      <c r="GP2" s="104"/>
      <c r="GQ2" s="50" t="s">
        <v>197</v>
      </c>
      <c r="GR2" s="50" t="s">
        <v>198</v>
      </c>
      <c r="GS2" s="110" t="s">
        <v>199</v>
      </c>
      <c r="GT2" s="105"/>
      <c r="GU2" s="104"/>
      <c r="GV2" s="50" t="s">
        <v>200</v>
      </c>
      <c r="GW2" s="50" t="s">
        <v>201</v>
      </c>
      <c r="GX2" s="50" t="s">
        <v>202</v>
      </c>
      <c r="GY2" s="110" t="s">
        <v>203</v>
      </c>
      <c r="GZ2" s="105"/>
      <c r="HA2" s="104"/>
      <c r="HB2" s="50" t="s">
        <v>204</v>
      </c>
      <c r="HC2" s="50" t="s">
        <v>205</v>
      </c>
      <c r="HD2" s="51" t="s">
        <v>206</v>
      </c>
      <c r="HE2" s="50" t="s">
        <v>207</v>
      </c>
      <c r="HF2" s="50"/>
      <c r="HG2" s="52"/>
      <c r="HH2" s="52"/>
      <c r="HI2" s="52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</row>
    <row r="3" spans="1:236" s="28" customFormat="1" ht="31.9" customHeight="1">
      <c r="A3" s="53"/>
      <c r="B3" s="54" t="s">
        <v>99</v>
      </c>
      <c r="C3" s="54" t="s">
        <v>208</v>
      </c>
      <c r="D3" s="54" t="s">
        <v>209</v>
      </c>
      <c r="E3" s="54" t="s">
        <v>210</v>
      </c>
      <c r="F3" s="54" t="s">
        <v>211</v>
      </c>
      <c r="G3" s="54" t="s">
        <v>212</v>
      </c>
      <c r="H3" s="53" t="s">
        <v>213</v>
      </c>
      <c r="I3" s="53" t="s">
        <v>214</v>
      </c>
      <c r="J3" s="53" t="s">
        <v>215</v>
      </c>
      <c r="K3" s="53" t="s">
        <v>216</v>
      </c>
      <c r="L3" s="54" t="s">
        <v>217</v>
      </c>
      <c r="M3" s="54" t="s">
        <v>218</v>
      </c>
      <c r="N3" s="53" t="s">
        <v>219</v>
      </c>
      <c r="O3" s="55" t="s">
        <v>220</v>
      </c>
      <c r="P3" s="55" t="s">
        <v>221</v>
      </c>
      <c r="Q3" s="55" t="s">
        <v>222</v>
      </c>
      <c r="R3" s="55" t="s">
        <v>223</v>
      </c>
      <c r="S3" s="55" t="s">
        <v>224</v>
      </c>
      <c r="T3" s="55" t="s">
        <v>225</v>
      </c>
      <c r="U3" s="55" t="s">
        <v>226</v>
      </c>
      <c r="V3" s="55" t="s">
        <v>227</v>
      </c>
      <c r="W3" s="55" t="s">
        <v>842</v>
      </c>
      <c r="X3" s="55" t="s">
        <v>228</v>
      </c>
      <c r="Y3" s="55" t="s">
        <v>229</v>
      </c>
      <c r="Z3" s="55" t="s">
        <v>843</v>
      </c>
      <c r="AA3" s="55" t="s">
        <v>230</v>
      </c>
      <c r="AB3" s="55" t="s">
        <v>844</v>
      </c>
      <c r="AC3" s="55" t="s">
        <v>231</v>
      </c>
      <c r="AD3" s="55" t="s">
        <v>232</v>
      </c>
      <c r="AE3" s="55" t="s">
        <v>233</v>
      </c>
      <c r="AF3" s="55" t="s">
        <v>234</v>
      </c>
      <c r="AG3" s="55" t="s">
        <v>235</v>
      </c>
      <c r="AH3" s="55" t="s">
        <v>236</v>
      </c>
      <c r="AI3" s="55" t="s">
        <v>237</v>
      </c>
      <c r="AJ3" s="56" t="s">
        <v>845</v>
      </c>
      <c r="AK3" s="55" t="s">
        <v>846</v>
      </c>
      <c r="AL3" s="55" t="s">
        <v>847</v>
      </c>
      <c r="AM3" s="55" t="s">
        <v>848</v>
      </c>
      <c r="AN3" s="55" t="s">
        <v>849</v>
      </c>
      <c r="AO3" s="55" t="s">
        <v>850</v>
      </c>
      <c r="AP3" s="55" t="s">
        <v>851</v>
      </c>
      <c r="AQ3" s="55" t="s">
        <v>852</v>
      </c>
      <c r="AR3" s="55" t="s">
        <v>853</v>
      </c>
      <c r="AS3" s="55" t="s">
        <v>854</v>
      </c>
      <c r="AT3" s="55" t="s">
        <v>855</v>
      </c>
      <c r="AU3" s="55" t="s">
        <v>856</v>
      </c>
      <c r="AV3" s="55" t="s">
        <v>857</v>
      </c>
      <c r="AW3" s="55" t="s">
        <v>858</v>
      </c>
      <c r="AX3" s="55" t="s">
        <v>859</v>
      </c>
      <c r="AY3" s="55" t="s">
        <v>860</v>
      </c>
      <c r="AZ3" s="55" t="s">
        <v>861</v>
      </c>
      <c r="BA3" s="55" t="s">
        <v>238</v>
      </c>
      <c r="BB3" s="55" t="s">
        <v>239</v>
      </c>
      <c r="BC3" s="55" t="s">
        <v>240</v>
      </c>
      <c r="BD3" s="55" t="s">
        <v>241</v>
      </c>
      <c r="BE3" s="55" t="s">
        <v>242</v>
      </c>
      <c r="BF3" s="54" t="s">
        <v>110</v>
      </c>
      <c r="BG3" s="55" t="s">
        <v>243</v>
      </c>
      <c r="BH3" s="55" t="s">
        <v>862</v>
      </c>
      <c r="BI3" s="55" t="s">
        <v>863</v>
      </c>
      <c r="BJ3" s="57" t="s">
        <v>244</v>
      </c>
      <c r="BK3" s="57" t="s">
        <v>245</v>
      </c>
      <c r="BL3" s="54" t="s">
        <v>246</v>
      </c>
      <c r="BM3" s="54" t="s">
        <v>247</v>
      </c>
      <c r="BN3" s="54" t="s">
        <v>864</v>
      </c>
      <c r="BO3" s="54" t="s">
        <v>248</v>
      </c>
      <c r="BP3" s="54" t="s">
        <v>249</v>
      </c>
      <c r="BQ3" s="54" t="s">
        <v>250</v>
      </c>
      <c r="BR3" s="54" t="s">
        <v>251</v>
      </c>
      <c r="BS3" s="54" t="s">
        <v>252</v>
      </c>
      <c r="BT3" s="54" t="s">
        <v>253</v>
      </c>
      <c r="BU3" s="54" t="s">
        <v>254</v>
      </c>
      <c r="BV3" s="54" t="s">
        <v>255</v>
      </c>
      <c r="BW3" s="54" t="s">
        <v>256</v>
      </c>
      <c r="BX3" s="54" t="s">
        <v>257</v>
      </c>
      <c r="BY3" s="54" t="s">
        <v>258</v>
      </c>
      <c r="BZ3" s="54" t="s">
        <v>259</v>
      </c>
      <c r="CA3" s="54" t="s">
        <v>865</v>
      </c>
      <c r="CB3" s="55" t="s">
        <v>866</v>
      </c>
      <c r="CC3" s="54" t="s">
        <v>119</v>
      </c>
      <c r="CD3" s="54" t="s">
        <v>120</v>
      </c>
      <c r="CE3" s="54" t="s">
        <v>121</v>
      </c>
      <c r="CF3" s="54" t="s">
        <v>260</v>
      </c>
      <c r="CG3" s="54" t="s">
        <v>261</v>
      </c>
      <c r="CH3" s="54" t="s">
        <v>262</v>
      </c>
      <c r="CI3" s="54" t="s">
        <v>123</v>
      </c>
      <c r="CJ3" s="54" t="s">
        <v>263</v>
      </c>
      <c r="CK3" s="54" t="s">
        <v>125</v>
      </c>
      <c r="CL3" s="54" t="s">
        <v>126</v>
      </c>
      <c r="CM3" s="54" t="s">
        <v>264</v>
      </c>
      <c r="CN3" s="54" t="s">
        <v>265</v>
      </c>
      <c r="CO3" s="54" t="s">
        <v>266</v>
      </c>
      <c r="CP3" s="54" t="s">
        <v>267</v>
      </c>
      <c r="CQ3" s="54" t="s">
        <v>128</v>
      </c>
      <c r="CR3" s="54" t="s">
        <v>268</v>
      </c>
      <c r="CS3" s="54" t="s">
        <v>269</v>
      </c>
      <c r="CT3" s="54" t="s">
        <v>270</v>
      </c>
      <c r="CU3" s="54" t="s">
        <v>130</v>
      </c>
      <c r="CV3" s="54" t="s">
        <v>271</v>
      </c>
      <c r="CW3" s="53" t="s">
        <v>272</v>
      </c>
      <c r="CX3" s="53" t="s">
        <v>273</v>
      </c>
      <c r="CY3" s="53" t="s">
        <v>274</v>
      </c>
      <c r="CZ3" s="54" t="s">
        <v>275</v>
      </c>
      <c r="DA3" s="53" t="s">
        <v>276</v>
      </c>
      <c r="DB3" s="53" t="s">
        <v>277</v>
      </c>
      <c r="DC3" s="53" t="s">
        <v>278</v>
      </c>
      <c r="DD3" s="53" t="s">
        <v>279</v>
      </c>
      <c r="DE3" s="53" t="s">
        <v>280</v>
      </c>
      <c r="DF3" s="53" t="s">
        <v>281</v>
      </c>
      <c r="DG3" s="54" t="s">
        <v>136</v>
      </c>
      <c r="DH3" s="53" t="s">
        <v>282</v>
      </c>
      <c r="DI3" s="53" t="s">
        <v>283</v>
      </c>
      <c r="DJ3" s="54" t="s">
        <v>138</v>
      </c>
      <c r="DK3" s="53" t="s">
        <v>139</v>
      </c>
      <c r="DL3" s="53" t="s">
        <v>140</v>
      </c>
      <c r="DM3" s="53" t="s">
        <v>141</v>
      </c>
      <c r="DN3" s="53" t="s">
        <v>284</v>
      </c>
      <c r="DO3" s="53" t="s">
        <v>285</v>
      </c>
      <c r="DP3" s="53" t="s">
        <v>286</v>
      </c>
      <c r="DQ3" s="53" t="s">
        <v>144</v>
      </c>
      <c r="DR3" s="53" t="s">
        <v>145</v>
      </c>
      <c r="DS3" s="53" t="s">
        <v>146</v>
      </c>
      <c r="DT3" s="53" t="s">
        <v>147</v>
      </c>
      <c r="DU3" s="53" t="s">
        <v>148</v>
      </c>
      <c r="DV3" s="54" t="s">
        <v>149</v>
      </c>
      <c r="DW3" s="54" t="s">
        <v>287</v>
      </c>
      <c r="DX3" s="54" t="s">
        <v>288</v>
      </c>
      <c r="DY3" s="54" t="s">
        <v>289</v>
      </c>
      <c r="DZ3" s="54" t="s">
        <v>291</v>
      </c>
      <c r="EA3" s="54" t="s">
        <v>292</v>
      </c>
      <c r="EB3" s="54" t="s">
        <v>290</v>
      </c>
      <c r="EC3" s="54" t="s">
        <v>293</v>
      </c>
      <c r="ED3" s="54" t="s">
        <v>294</v>
      </c>
      <c r="EE3" s="54" t="s">
        <v>295</v>
      </c>
      <c r="EF3" s="54" t="s">
        <v>153</v>
      </c>
      <c r="EG3" s="54" t="s">
        <v>154</v>
      </c>
      <c r="EH3" s="54" t="s">
        <v>155</v>
      </c>
      <c r="EI3" s="54" t="s">
        <v>296</v>
      </c>
      <c r="EJ3" s="54" t="s">
        <v>297</v>
      </c>
      <c r="EK3" s="54" t="s">
        <v>298</v>
      </c>
      <c r="EL3" s="54" t="s">
        <v>157</v>
      </c>
      <c r="EM3" s="54" t="s">
        <v>158</v>
      </c>
      <c r="EN3" s="54" t="s">
        <v>299</v>
      </c>
      <c r="EO3" s="54" t="s">
        <v>300</v>
      </c>
      <c r="EP3" s="54" t="s">
        <v>160</v>
      </c>
      <c r="EQ3" s="54" t="s">
        <v>161</v>
      </c>
      <c r="ER3" s="54" t="s">
        <v>162</v>
      </c>
      <c r="ES3" s="54" t="s">
        <v>163</v>
      </c>
      <c r="ET3" s="54" t="s">
        <v>164</v>
      </c>
      <c r="EU3" s="54" t="s">
        <v>165</v>
      </c>
      <c r="EV3" s="54" t="s">
        <v>301</v>
      </c>
      <c r="EW3" s="54" t="s">
        <v>302</v>
      </c>
      <c r="EX3" s="54" t="s">
        <v>167</v>
      </c>
      <c r="EY3" s="54" t="s">
        <v>168</v>
      </c>
      <c r="EZ3" s="54" t="s">
        <v>303</v>
      </c>
      <c r="FA3" s="54" t="s">
        <v>304</v>
      </c>
      <c r="FB3" s="54" t="s">
        <v>305</v>
      </c>
      <c r="FC3" s="54" t="s">
        <v>306</v>
      </c>
      <c r="FD3" s="54" t="s">
        <v>170</v>
      </c>
      <c r="FE3" s="54" t="s">
        <v>171</v>
      </c>
      <c r="FF3" s="54" t="s">
        <v>172</v>
      </c>
      <c r="FG3" s="54" t="s">
        <v>173</v>
      </c>
      <c r="FH3" s="54" t="s">
        <v>174</v>
      </c>
      <c r="FI3" s="54" t="s">
        <v>175</v>
      </c>
      <c r="FJ3" s="54" t="s">
        <v>307</v>
      </c>
      <c r="FK3" s="54" t="s">
        <v>308</v>
      </c>
      <c r="FL3" s="53" t="s">
        <v>309</v>
      </c>
      <c r="FM3" s="54" t="s">
        <v>178</v>
      </c>
      <c r="FN3" s="54" t="s">
        <v>179</v>
      </c>
      <c r="FO3" s="54" t="s">
        <v>310</v>
      </c>
      <c r="FP3" s="54" t="s">
        <v>311</v>
      </c>
      <c r="FQ3" s="54" t="s">
        <v>312</v>
      </c>
      <c r="FR3" s="54" t="s">
        <v>313</v>
      </c>
      <c r="FS3" s="54" t="s">
        <v>314</v>
      </c>
      <c r="FT3" s="54" t="s">
        <v>181</v>
      </c>
      <c r="FU3" s="54" t="s">
        <v>182</v>
      </c>
      <c r="FV3" s="54" t="s">
        <v>315</v>
      </c>
      <c r="FW3" s="54" t="s">
        <v>316</v>
      </c>
      <c r="FX3" s="53" t="s">
        <v>184</v>
      </c>
      <c r="FY3" s="53" t="s">
        <v>317</v>
      </c>
      <c r="FZ3" s="53" t="s">
        <v>318</v>
      </c>
      <c r="GA3" s="53" t="s">
        <v>186</v>
      </c>
      <c r="GB3" s="53" t="s">
        <v>187</v>
      </c>
      <c r="GC3" s="53" t="s">
        <v>188</v>
      </c>
      <c r="GD3" s="53" t="s">
        <v>189</v>
      </c>
      <c r="GE3" s="53" t="s">
        <v>319</v>
      </c>
      <c r="GF3" s="53" t="s">
        <v>320</v>
      </c>
      <c r="GG3" s="54" t="s">
        <v>321</v>
      </c>
      <c r="GH3" s="53" t="s">
        <v>322</v>
      </c>
      <c r="GI3" s="53" t="s">
        <v>323</v>
      </c>
      <c r="GJ3" s="53" t="s">
        <v>324</v>
      </c>
      <c r="GK3" s="53" t="s">
        <v>325</v>
      </c>
      <c r="GL3" s="53" t="s">
        <v>326</v>
      </c>
      <c r="GM3" s="54" t="s">
        <v>327</v>
      </c>
      <c r="GN3" s="54" t="s">
        <v>328</v>
      </c>
      <c r="GO3" s="58" t="s">
        <v>329</v>
      </c>
      <c r="GP3" s="54" t="s">
        <v>330</v>
      </c>
      <c r="GQ3" s="54" t="s">
        <v>331</v>
      </c>
      <c r="GR3" s="54" t="s">
        <v>332</v>
      </c>
      <c r="GS3" s="54" t="s">
        <v>333</v>
      </c>
      <c r="GT3" s="54" t="s">
        <v>334</v>
      </c>
      <c r="GU3" s="54" t="s">
        <v>335</v>
      </c>
      <c r="GV3" s="54" t="s">
        <v>200</v>
      </c>
      <c r="GW3" s="54" t="s">
        <v>336</v>
      </c>
      <c r="GX3" s="54" t="s">
        <v>337</v>
      </c>
      <c r="GY3" s="54" t="s">
        <v>338</v>
      </c>
      <c r="GZ3" s="54" t="s">
        <v>339</v>
      </c>
      <c r="HA3" s="54" t="s">
        <v>339</v>
      </c>
      <c r="HB3" s="54" t="s">
        <v>340</v>
      </c>
      <c r="HC3" s="54" t="s">
        <v>341</v>
      </c>
      <c r="HD3" s="54" t="s">
        <v>870</v>
      </c>
      <c r="HE3" s="54" t="s">
        <v>342</v>
      </c>
      <c r="HF3" s="58"/>
      <c r="HG3" s="59"/>
      <c r="HH3" s="58"/>
      <c r="HI3" s="59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</row>
    <row r="4" spans="1:236" ht="15.75" customHeight="1">
      <c r="A4" s="60" t="s">
        <v>2</v>
      </c>
      <c r="B4" s="61">
        <v>1</v>
      </c>
      <c r="C4" s="60"/>
      <c r="D4" s="60"/>
      <c r="E4" s="60"/>
      <c r="F4" s="50"/>
      <c r="G4" s="50"/>
      <c r="H4" s="50"/>
      <c r="I4" s="50"/>
      <c r="J4" s="61">
        <v>1</v>
      </c>
      <c r="K4" s="50"/>
      <c r="L4" s="50"/>
      <c r="M4" s="50"/>
      <c r="N4" s="61">
        <v>2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61">
        <v>1</v>
      </c>
      <c r="AC4" s="61">
        <v>2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61">
        <v>1</v>
      </c>
      <c r="AV4" s="61">
        <v>1</v>
      </c>
      <c r="AW4" s="61">
        <v>1</v>
      </c>
      <c r="AX4" s="61">
        <v>1</v>
      </c>
      <c r="AY4" s="50"/>
      <c r="AZ4" s="50"/>
      <c r="BA4" s="50"/>
      <c r="BB4" s="50"/>
      <c r="BC4" s="61">
        <v>4</v>
      </c>
      <c r="BD4" s="61">
        <v>3</v>
      </c>
      <c r="BE4" s="61">
        <v>7</v>
      </c>
      <c r="BF4" s="50"/>
      <c r="BG4" s="50"/>
      <c r="BH4" s="50"/>
      <c r="BI4" s="61">
        <v>3</v>
      </c>
      <c r="BJ4" s="50"/>
      <c r="BK4" s="50"/>
      <c r="BL4" s="61">
        <v>1</v>
      </c>
      <c r="BM4" s="50"/>
      <c r="BN4" s="50"/>
      <c r="BO4" s="50"/>
      <c r="BP4" s="50"/>
      <c r="BQ4" s="61">
        <v>2</v>
      </c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61">
        <v>1</v>
      </c>
      <c r="CM4" s="50"/>
      <c r="CN4" s="50"/>
      <c r="CO4" s="50"/>
      <c r="CP4" s="50"/>
      <c r="CQ4" s="50"/>
      <c r="CR4" s="61">
        <v>1</v>
      </c>
      <c r="CS4" s="50"/>
      <c r="CT4" s="50"/>
      <c r="CU4" s="50"/>
      <c r="CV4" s="61">
        <v>1</v>
      </c>
      <c r="CW4" s="50"/>
      <c r="CX4" s="61">
        <v>1</v>
      </c>
      <c r="CY4" s="50"/>
      <c r="CZ4" s="50"/>
      <c r="DA4" s="50"/>
      <c r="DB4" s="61">
        <v>1</v>
      </c>
      <c r="DC4" s="50"/>
      <c r="DD4" s="50"/>
      <c r="DE4" s="50"/>
      <c r="DF4" s="50"/>
      <c r="DG4" s="50"/>
      <c r="DH4" s="50"/>
      <c r="DI4" s="50"/>
      <c r="DJ4" s="50"/>
      <c r="DK4" s="50"/>
      <c r="DL4" s="61">
        <v>3</v>
      </c>
      <c r="DM4" s="50"/>
      <c r="DN4" s="61">
        <v>2</v>
      </c>
      <c r="DO4" s="50"/>
      <c r="DP4" s="50"/>
      <c r="DQ4" s="50"/>
      <c r="DR4" s="61">
        <v>1</v>
      </c>
      <c r="DS4" s="50"/>
      <c r="DT4" s="61">
        <v>1</v>
      </c>
      <c r="DU4" s="50"/>
      <c r="DV4" s="50"/>
      <c r="DW4" s="61">
        <v>2</v>
      </c>
      <c r="DX4" s="50"/>
      <c r="DY4" s="50"/>
      <c r="DZ4" s="61">
        <v>2</v>
      </c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61">
        <v>1</v>
      </c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61">
        <v>3</v>
      </c>
      <c r="FY4" s="50"/>
      <c r="FZ4" s="61">
        <v>1</v>
      </c>
      <c r="GA4" s="50"/>
      <c r="GB4" s="61">
        <v>2</v>
      </c>
      <c r="GC4" s="61">
        <v>1</v>
      </c>
      <c r="GD4" s="50"/>
      <c r="GE4" s="50"/>
      <c r="GF4" s="50"/>
      <c r="GG4" s="50"/>
      <c r="GH4" s="50"/>
      <c r="GI4" s="61">
        <v>1</v>
      </c>
      <c r="GJ4" s="61"/>
      <c r="GK4" s="50"/>
      <c r="GL4" s="61">
        <v>1</v>
      </c>
      <c r="GM4" s="50"/>
      <c r="GN4" s="50"/>
      <c r="GO4" s="50"/>
      <c r="GP4" s="50"/>
      <c r="GQ4" s="50"/>
      <c r="GR4" s="50">
        <v>3</v>
      </c>
      <c r="GS4" s="61">
        <v>2</v>
      </c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62">
        <f>SUM(B4:HE4)</f>
        <v>62</v>
      </c>
      <c r="HG4" s="50"/>
      <c r="HH4" s="60" t="s">
        <v>2</v>
      </c>
      <c r="HI4" s="52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</row>
    <row r="5" spans="1:236" ht="15.75" customHeight="1">
      <c r="A5" s="60" t="s">
        <v>3</v>
      </c>
      <c r="B5" s="61">
        <v>2</v>
      </c>
      <c r="C5" s="50"/>
      <c r="D5" s="50"/>
      <c r="E5" s="50"/>
      <c r="F5" s="61">
        <v>6</v>
      </c>
      <c r="G5" s="61">
        <v>1</v>
      </c>
      <c r="H5" s="50"/>
      <c r="I5" s="61">
        <v>3</v>
      </c>
      <c r="J5" s="50"/>
      <c r="K5" s="61">
        <v>0</v>
      </c>
      <c r="L5" s="61">
        <v>1</v>
      </c>
      <c r="M5" s="50"/>
      <c r="N5" s="61">
        <v>1</v>
      </c>
      <c r="O5" s="50"/>
      <c r="P5" s="50"/>
      <c r="Q5" s="50"/>
      <c r="R5" s="50"/>
      <c r="S5" s="61">
        <v>5</v>
      </c>
      <c r="T5" s="61">
        <v>5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61">
        <v>7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61">
        <v>6</v>
      </c>
      <c r="BC5" s="50"/>
      <c r="BD5" s="50"/>
      <c r="BE5" s="50"/>
      <c r="BF5" s="50"/>
      <c r="BG5" s="50"/>
      <c r="BH5" s="50"/>
      <c r="BI5" s="50"/>
      <c r="BJ5" s="50"/>
      <c r="BK5" s="50"/>
      <c r="BL5" s="61">
        <v>3</v>
      </c>
      <c r="BM5" s="50"/>
      <c r="BN5" s="50"/>
      <c r="BO5" s="61">
        <v>1</v>
      </c>
      <c r="BP5" s="50"/>
      <c r="BQ5" s="50"/>
      <c r="BR5" s="50"/>
      <c r="BS5" s="50"/>
      <c r="BT5" s="50"/>
      <c r="BU5" s="61">
        <v>1</v>
      </c>
      <c r="BV5" s="50"/>
      <c r="BW5" s="50"/>
      <c r="BX5" s="50"/>
      <c r="BY5" s="61">
        <v>2</v>
      </c>
      <c r="BZ5" s="61">
        <v>1</v>
      </c>
      <c r="CA5" s="50"/>
      <c r="CB5" s="50"/>
      <c r="CC5" s="50"/>
      <c r="CD5" s="50"/>
      <c r="CE5" s="50"/>
      <c r="CF5" s="50"/>
      <c r="CG5" s="50"/>
      <c r="CH5" s="50"/>
      <c r="CI5" s="61">
        <v>1</v>
      </c>
      <c r="CJ5" s="50"/>
      <c r="CK5" s="50"/>
      <c r="CL5" s="50"/>
      <c r="CM5" s="50"/>
      <c r="CN5" s="50"/>
      <c r="CO5" s="50"/>
      <c r="CP5" s="61">
        <v>1</v>
      </c>
      <c r="CQ5" s="61">
        <v>1</v>
      </c>
      <c r="CR5" s="50"/>
      <c r="CS5" s="50"/>
      <c r="CT5" s="50"/>
      <c r="CU5" s="50"/>
      <c r="CV5" s="61">
        <v>2</v>
      </c>
      <c r="CW5" s="50"/>
      <c r="CX5" s="50"/>
      <c r="CY5" s="50"/>
      <c r="CZ5" s="50"/>
      <c r="DA5" s="61">
        <v>1</v>
      </c>
      <c r="DB5" s="50"/>
      <c r="DC5" s="50"/>
      <c r="DD5" s="50">
        <v>1</v>
      </c>
      <c r="DE5" s="50"/>
      <c r="DF5" s="50"/>
      <c r="DG5" s="61">
        <v>1</v>
      </c>
      <c r="DH5" s="61">
        <v>2</v>
      </c>
      <c r="DI5" s="50"/>
      <c r="DJ5" s="61">
        <v>2</v>
      </c>
      <c r="DK5" s="50"/>
      <c r="DL5" s="50"/>
      <c r="DM5" s="61">
        <v>2</v>
      </c>
      <c r="DN5" s="61">
        <v>0</v>
      </c>
      <c r="DO5" s="50"/>
      <c r="DP5" s="50"/>
      <c r="DQ5" s="50"/>
      <c r="DR5" s="50"/>
      <c r="DS5" s="50"/>
      <c r="DT5" s="50"/>
      <c r="DU5" s="50"/>
      <c r="DV5" s="50"/>
      <c r="DW5" s="61">
        <v>3</v>
      </c>
      <c r="DX5" s="50"/>
      <c r="DY5" s="50"/>
      <c r="DZ5" s="61">
        <v>1</v>
      </c>
      <c r="EA5" s="61">
        <v>1</v>
      </c>
      <c r="EB5" s="61"/>
      <c r="EC5" s="61">
        <v>1</v>
      </c>
      <c r="ED5" s="61">
        <v>2</v>
      </c>
      <c r="EE5" s="50"/>
      <c r="EF5" s="50"/>
      <c r="EG5" s="50"/>
      <c r="EH5" s="50"/>
      <c r="EI5" s="50"/>
      <c r="EJ5" s="61">
        <v>1</v>
      </c>
      <c r="EK5" s="50"/>
      <c r="EL5" s="50"/>
      <c r="EM5" s="50"/>
      <c r="EN5" s="50"/>
      <c r="EO5" s="50"/>
      <c r="EP5" s="61">
        <v>1</v>
      </c>
      <c r="EQ5" s="61">
        <v>1</v>
      </c>
      <c r="ER5" s="50"/>
      <c r="ES5" s="50"/>
      <c r="ET5" s="50"/>
      <c r="EU5" s="61">
        <v>1</v>
      </c>
      <c r="EV5" s="50"/>
      <c r="EW5" s="61">
        <v>3</v>
      </c>
      <c r="EX5" s="50"/>
      <c r="EY5" s="50"/>
      <c r="EZ5" s="50"/>
      <c r="FA5" s="50"/>
      <c r="FB5" s="50"/>
      <c r="FC5" s="50"/>
      <c r="FD5" s="61">
        <v>1</v>
      </c>
      <c r="FE5" s="61">
        <v>1</v>
      </c>
      <c r="FF5" s="61">
        <v>2</v>
      </c>
      <c r="FG5" s="50"/>
      <c r="FH5" s="50"/>
      <c r="FI5" s="50">
        <v>1</v>
      </c>
      <c r="FJ5" s="50"/>
      <c r="FK5" s="50"/>
      <c r="FL5" s="50"/>
      <c r="FM5" s="50"/>
      <c r="FN5" s="50"/>
      <c r="FO5" s="50"/>
      <c r="FP5" s="50"/>
      <c r="FQ5" s="50"/>
      <c r="FR5" s="61">
        <v>2</v>
      </c>
      <c r="FS5" s="50"/>
      <c r="FT5" s="50"/>
      <c r="FU5" s="50"/>
      <c r="FV5" s="50"/>
      <c r="FW5" s="50"/>
      <c r="FX5" s="50"/>
      <c r="FY5" s="50"/>
      <c r="FZ5" s="61">
        <v>1</v>
      </c>
      <c r="GA5" s="50"/>
      <c r="GB5" s="50"/>
      <c r="GC5" s="61">
        <v>1</v>
      </c>
      <c r="GD5" s="50"/>
      <c r="GE5" s="50"/>
      <c r="GF5" s="50"/>
      <c r="GG5" s="61">
        <v>2</v>
      </c>
      <c r="GH5" s="50"/>
      <c r="GI5" s="61">
        <v>2</v>
      </c>
      <c r="GJ5" s="61"/>
      <c r="GK5" s="61">
        <v>1</v>
      </c>
      <c r="GL5" s="50"/>
      <c r="GM5" s="61">
        <v>2</v>
      </c>
      <c r="GN5" s="61">
        <v>3</v>
      </c>
      <c r="GO5" s="50"/>
      <c r="GP5" s="50"/>
      <c r="GQ5" s="61">
        <v>2</v>
      </c>
      <c r="GR5" s="63">
        <v>1</v>
      </c>
      <c r="GS5" s="50"/>
      <c r="GT5" s="50"/>
      <c r="GU5" s="50"/>
      <c r="GV5" s="50"/>
      <c r="GW5" s="50"/>
      <c r="GX5" s="50"/>
      <c r="GY5" s="50"/>
      <c r="GZ5" s="61">
        <v>3</v>
      </c>
      <c r="HA5" s="61">
        <v>3</v>
      </c>
      <c r="HB5" s="61">
        <v>2</v>
      </c>
      <c r="HC5" s="50"/>
      <c r="HD5" s="61">
        <v>1</v>
      </c>
      <c r="HE5" s="50"/>
      <c r="HF5" s="62">
        <f>SUM(B5:HE5)</f>
        <v>105</v>
      </c>
      <c r="HG5" s="50"/>
      <c r="HH5" s="60" t="s">
        <v>3</v>
      </c>
      <c r="HI5" s="52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</row>
    <row r="6" spans="1:236" ht="15.75" customHeight="1">
      <c r="A6" s="60" t="s">
        <v>4</v>
      </c>
      <c r="B6" s="61">
        <v>1</v>
      </c>
      <c r="C6" s="50"/>
      <c r="D6" s="50"/>
      <c r="E6" s="50"/>
      <c r="F6" s="50"/>
      <c r="G6" s="50"/>
      <c r="H6" s="50"/>
      <c r="I6" s="61">
        <v>1</v>
      </c>
      <c r="J6" s="50"/>
      <c r="K6" s="50"/>
      <c r="L6" s="50"/>
      <c r="M6" s="50"/>
      <c r="N6" s="50">
        <v>1</v>
      </c>
      <c r="O6" s="50"/>
      <c r="P6" s="50"/>
      <c r="Q6" s="50"/>
      <c r="R6" s="50"/>
      <c r="S6" s="61">
        <v>3</v>
      </c>
      <c r="T6" s="61">
        <v>3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61">
        <v>1</v>
      </c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61">
        <v>1</v>
      </c>
      <c r="BC6" s="50"/>
      <c r="BD6" s="50"/>
      <c r="BE6" s="50"/>
      <c r="BF6" s="50"/>
      <c r="BG6" s="50"/>
      <c r="BH6" s="50"/>
      <c r="BI6" s="50"/>
      <c r="BJ6" s="50"/>
      <c r="BK6" s="61">
        <v>1</v>
      </c>
      <c r="BL6" s="50"/>
      <c r="BM6" s="50"/>
      <c r="BN6" s="50"/>
      <c r="BO6" s="50"/>
      <c r="BP6" s="50"/>
      <c r="BQ6" s="61">
        <v>1</v>
      </c>
      <c r="BR6" s="50"/>
      <c r="BS6" s="50"/>
      <c r="BT6" s="50"/>
      <c r="BU6" s="61">
        <v>2</v>
      </c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61">
        <v>3</v>
      </c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61">
        <v>1</v>
      </c>
      <c r="CR6" s="50"/>
      <c r="CS6" s="61">
        <v>1</v>
      </c>
      <c r="CT6" s="50"/>
      <c r="CU6" s="50"/>
      <c r="CV6" s="50"/>
      <c r="CW6" s="50"/>
      <c r="CX6" s="50"/>
      <c r="CY6" s="50"/>
      <c r="CZ6" s="61">
        <v>2</v>
      </c>
      <c r="DA6" s="50"/>
      <c r="DB6" s="50"/>
      <c r="DC6" s="50"/>
      <c r="DD6" s="50"/>
      <c r="DE6" s="50"/>
      <c r="DF6" s="50"/>
      <c r="DG6" s="61">
        <v>1</v>
      </c>
      <c r="DH6" s="61">
        <v>1</v>
      </c>
      <c r="DI6" s="50"/>
      <c r="DJ6" s="50"/>
      <c r="DK6" s="50"/>
      <c r="DL6" s="50"/>
      <c r="DM6" s="61">
        <v>1</v>
      </c>
      <c r="DN6" s="50">
        <v>1</v>
      </c>
      <c r="DO6" s="50"/>
      <c r="DP6" s="50"/>
      <c r="DQ6" s="50"/>
      <c r="DR6" s="50"/>
      <c r="DS6" s="50"/>
      <c r="DT6" s="50">
        <v>1</v>
      </c>
      <c r="DU6" s="50"/>
      <c r="DV6" s="50"/>
      <c r="DW6" s="50"/>
      <c r="DX6" s="50"/>
      <c r="DY6" s="50"/>
      <c r="DZ6" s="50"/>
      <c r="EA6" s="50"/>
      <c r="EB6" s="50"/>
      <c r="EC6" s="50"/>
      <c r="ED6" s="61">
        <v>1</v>
      </c>
      <c r="EE6" s="50"/>
      <c r="EF6" s="50"/>
      <c r="EG6" s="61">
        <v>2</v>
      </c>
      <c r="EH6" s="50"/>
      <c r="EI6" s="50"/>
      <c r="EJ6" s="61">
        <v>1</v>
      </c>
      <c r="EK6" s="61">
        <v>2</v>
      </c>
      <c r="EL6" s="50"/>
      <c r="EM6" s="50"/>
      <c r="EN6" s="50"/>
      <c r="EO6" s="50"/>
      <c r="EP6" s="50"/>
      <c r="EQ6" s="61">
        <v>2</v>
      </c>
      <c r="ER6" s="50">
        <v>1</v>
      </c>
      <c r="ES6" s="61">
        <v>1</v>
      </c>
      <c r="ET6" s="50"/>
      <c r="EU6" s="50"/>
      <c r="EV6" s="50"/>
      <c r="EW6" s="50"/>
      <c r="EX6" s="61">
        <v>1</v>
      </c>
      <c r="EY6" s="50"/>
      <c r="EZ6" s="50"/>
      <c r="FA6" s="50"/>
      <c r="FB6" s="50"/>
      <c r="FC6" s="50"/>
      <c r="FD6" s="50"/>
      <c r="FE6" s="50"/>
      <c r="FF6" s="61">
        <v>1</v>
      </c>
      <c r="FG6" s="50"/>
      <c r="FH6" s="50"/>
      <c r="FI6" s="50"/>
      <c r="FJ6" s="61">
        <v>2</v>
      </c>
      <c r="FK6" s="61"/>
      <c r="FL6" s="61">
        <v>2</v>
      </c>
      <c r="FM6" s="61">
        <v>1</v>
      </c>
      <c r="FN6" s="50"/>
      <c r="FO6" s="50"/>
      <c r="FP6" s="50"/>
      <c r="FQ6" s="50"/>
      <c r="FR6" s="50"/>
      <c r="FS6" s="50"/>
      <c r="FT6" s="61">
        <v>1</v>
      </c>
      <c r="FU6" s="50"/>
      <c r="FV6" s="61">
        <v>1</v>
      </c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61">
        <v>2</v>
      </c>
      <c r="GH6" s="50"/>
      <c r="GI6" s="50"/>
      <c r="GJ6" s="50"/>
      <c r="GK6" s="61">
        <v>3</v>
      </c>
      <c r="GL6" s="50"/>
      <c r="GM6" s="61">
        <v>1</v>
      </c>
      <c r="GN6" s="61">
        <v>1</v>
      </c>
      <c r="GO6" s="50"/>
      <c r="GP6" s="61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61">
        <v>1</v>
      </c>
      <c r="HB6" s="61">
        <v>1</v>
      </c>
      <c r="HC6" s="50"/>
      <c r="HD6" s="50"/>
      <c r="HE6" s="50"/>
      <c r="HF6" s="62">
        <v>56</v>
      </c>
      <c r="HG6" s="50"/>
      <c r="HH6" s="60" t="s">
        <v>4</v>
      </c>
      <c r="HI6" s="52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</row>
    <row r="7" spans="1:236" ht="15.75" customHeight="1">
      <c r="A7" s="60" t="s">
        <v>5</v>
      </c>
      <c r="B7" s="61">
        <v>1</v>
      </c>
      <c r="C7" s="50"/>
      <c r="D7" s="50"/>
      <c r="E7" s="50"/>
      <c r="F7" s="61">
        <v>2</v>
      </c>
      <c r="G7" s="61">
        <v>2</v>
      </c>
      <c r="H7" s="50"/>
      <c r="I7" s="50"/>
      <c r="J7" s="50"/>
      <c r="K7" s="50"/>
      <c r="L7" s="61">
        <v>1</v>
      </c>
      <c r="M7" s="50"/>
      <c r="N7" s="61">
        <v>2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61">
        <v>1</v>
      </c>
      <c r="AC7" s="61">
        <v>1</v>
      </c>
      <c r="AD7" s="61">
        <v>1</v>
      </c>
      <c r="AE7" s="61">
        <v>1</v>
      </c>
      <c r="AF7" s="61">
        <v>1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61">
        <v>1</v>
      </c>
      <c r="AW7" s="61">
        <v>1</v>
      </c>
      <c r="AX7" s="61">
        <v>1</v>
      </c>
      <c r="AY7" s="61">
        <v>1</v>
      </c>
      <c r="AZ7" s="61">
        <v>1</v>
      </c>
      <c r="BA7" s="50"/>
      <c r="BB7" s="50"/>
      <c r="BC7" s="50"/>
      <c r="BD7" s="50"/>
      <c r="BE7" s="61">
        <v>1</v>
      </c>
      <c r="BF7" s="50"/>
      <c r="BG7" s="50"/>
      <c r="BH7" s="50"/>
      <c r="BI7" s="50"/>
      <c r="BJ7" s="50"/>
      <c r="BK7" s="50"/>
      <c r="BL7" s="61">
        <v>4</v>
      </c>
      <c r="BM7" s="50"/>
      <c r="BN7" s="50"/>
      <c r="BO7" s="50"/>
      <c r="BP7" s="50"/>
      <c r="BQ7" s="61">
        <v>2</v>
      </c>
      <c r="BR7" s="50"/>
      <c r="BS7" s="50"/>
      <c r="BT7" s="50"/>
      <c r="BU7" s="61">
        <v>1</v>
      </c>
      <c r="BV7" s="50"/>
      <c r="BW7" s="50"/>
      <c r="BX7" s="50"/>
      <c r="BY7" s="61">
        <v>1</v>
      </c>
      <c r="BZ7" s="61">
        <v>1</v>
      </c>
      <c r="CA7" s="50"/>
      <c r="CB7" s="50"/>
      <c r="CC7" s="50"/>
      <c r="CD7" s="50" t="s">
        <v>343</v>
      </c>
      <c r="CE7" s="50"/>
      <c r="CF7" s="50"/>
      <c r="CG7" s="50"/>
      <c r="CH7" s="50"/>
      <c r="CI7" s="61">
        <v>2</v>
      </c>
      <c r="CJ7" s="61">
        <v>1</v>
      </c>
      <c r="CK7" s="50"/>
      <c r="CL7" s="50"/>
      <c r="CM7" s="61">
        <v>2</v>
      </c>
      <c r="CN7" s="50"/>
      <c r="CO7" s="50"/>
      <c r="CP7" s="50"/>
      <c r="CQ7" s="61">
        <v>1</v>
      </c>
      <c r="CR7" s="61">
        <v>2</v>
      </c>
      <c r="CS7" s="50"/>
      <c r="CT7" s="50"/>
      <c r="CU7" s="61">
        <v>1</v>
      </c>
      <c r="CV7" s="61">
        <v>2</v>
      </c>
      <c r="CW7" s="50"/>
      <c r="CX7" s="50"/>
      <c r="CY7" s="61">
        <v>1</v>
      </c>
      <c r="CZ7" s="61">
        <v>2</v>
      </c>
      <c r="DA7" s="50"/>
      <c r="DB7" s="61">
        <v>3</v>
      </c>
      <c r="DC7" s="50"/>
      <c r="DD7" s="50"/>
      <c r="DE7" s="50"/>
      <c r="DF7" s="50"/>
      <c r="DG7" s="61">
        <v>1</v>
      </c>
      <c r="DH7" s="50"/>
      <c r="DI7" s="61">
        <v>3</v>
      </c>
      <c r="DJ7" s="50"/>
      <c r="DK7" s="61">
        <v>1</v>
      </c>
      <c r="DL7" s="50"/>
      <c r="DM7" s="50"/>
      <c r="DN7" s="50"/>
      <c r="DO7" s="61">
        <v>1</v>
      </c>
      <c r="DP7" s="61">
        <v>1</v>
      </c>
      <c r="DQ7" s="50"/>
      <c r="DR7" s="50"/>
      <c r="DS7" s="50"/>
      <c r="DT7" s="61">
        <v>1</v>
      </c>
      <c r="DU7" s="50"/>
      <c r="DV7" s="50"/>
      <c r="DW7" s="61">
        <v>1</v>
      </c>
      <c r="DX7" s="50"/>
      <c r="DY7" s="50"/>
      <c r="DZ7" s="50"/>
      <c r="EA7" s="50"/>
      <c r="EB7" s="50"/>
      <c r="EC7" s="50"/>
      <c r="ED7" s="50"/>
      <c r="EE7" s="61">
        <v>1</v>
      </c>
      <c r="EF7" s="50"/>
      <c r="EG7" s="50"/>
      <c r="EH7" s="50"/>
      <c r="EI7" s="61">
        <v>4</v>
      </c>
      <c r="EJ7" s="50"/>
      <c r="EK7" s="50"/>
      <c r="EL7" s="50"/>
      <c r="EM7" s="61">
        <v>1</v>
      </c>
      <c r="EN7" s="50"/>
      <c r="EO7" s="61">
        <v>2</v>
      </c>
      <c r="EP7" s="61">
        <v>1</v>
      </c>
      <c r="EQ7" s="50"/>
      <c r="ER7" s="61">
        <v>1</v>
      </c>
      <c r="ES7" s="50"/>
      <c r="ET7" s="61">
        <v>1</v>
      </c>
      <c r="EU7" s="61">
        <v>1</v>
      </c>
      <c r="EV7" s="50"/>
      <c r="EW7" s="50"/>
      <c r="EX7" s="61">
        <v>4</v>
      </c>
      <c r="EY7" s="61">
        <v>1</v>
      </c>
      <c r="EZ7" s="50"/>
      <c r="FA7" s="50"/>
      <c r="FB7" s="50"/>
      <c r="FC7" s="61">
        <v>1</v>
      </c>
      <c r="FD7" s="61">
        <v>1</v>
      </c>
      <c r="FE7" s="50"/>
      <c r="FF7" s="61">
        <v>2</v>
      </c>
      <c r="FG7" s="50"/>
      <c r="FH7" s="50"/>
      <c r="FI7" s="50"/>
      <c r="FJ7" s="61">
        <v>1</v>
      </c>
      <c r="FK7" s="61">
        <v>1</v>
      </c>
      <c r="FL7" s="50"/>
      <c r="FM7" s="61">
        <v>1</v>
      </c>
      <c r="FN7" s="61">
        <v>1</v>
      </c>
      <c r="FO7" s="50"/>
      <c r="FP7" s="61">
        <v>1</v>
      </c>
      <c r="FQ7" s="61">
        <v>1</v>
      </c>
      <c r="FR7" s="61">
        <v>1</v>
      </c>
      <c r="FS7" s="61">
        <v>1</v>
      </c>
      <c r="FT7" s="61">
        <v>2</v>
      </c>
      <c r="FU7" s="50"/>
      <c r="FV7" s="61">
        <v>1</v>
      </c>
      <c r="FW7" s="50"/>
      <c r="FX7" s="50"/>
      <c r="FY7" s="50"/>
      <c r="FZ7" s="61">
        <v>1</v>
      </c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61">
        <v>1</v>
      </c>
      <c r="GQ7" s="61">
        <v>1</v>
      </c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62">
        <f t="shared" ref="HF7:HF28" si="0">SUM(B7:HE7)</f>
        <v>89</v>
      </c>
      <c r="HG7" s="50"/>
      <c r="HH7" s="60" t="s">
        <v>5</v>
      </c>
      <c r="HI7" s="52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</row>
    <row r="8" spans="1:236" s="136" customFormat="1" ht="15.75" customHeight="1">
      <c r="A8" s="142" t="s">
        <v>344</v>
      </c>
      <c r="B8" s="142"/>
      <c r="C8" s="139">
        <v>1</v>
      </c>
      <c r="D8" s="142"/>
      <c r="E8" s="142"/>
      <c r="F8" s="138"/>
      <c r="G8" s="138"/>
      <c r="H8" s="143">
        <v>1</v>
      </c>
      <c r="I8" s="138"/>
      <c r="J8" s="138"/>
      <c r="K8" s="139">
        <v>1</v>
      </c>
      <c r="L8" s="139">
        <v>2</v>
      </c>
      <c r="M8" s="138"/>
      <c r="N8" s="138"/>
      <c r="O8" s="138"/>
      <c r="P8" s="138"/>
      <c r="Q8" s="139">
        <v>18</v>
      </c>
      <c r="R8" s="139">
        <v>18</v>
      </c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9">
        <v>1</v>
      </c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9">
        <v>1</v>
      </c>
      <c r="BB8" s="138"/>
      <c r="BC8" s="138"/>
      <c r="BD8" s="138"/>
      <c r="BE8" s="138"/>
      <c r="BF8" s="139">
        <v>2</v>
      </c>
      <c r="BG8" s="138"/>
      <c r="BH8" s="138"/>
      <c r="BI8" s="138"/>
      <c r="BJ8" s="139">
        <v>3</v>
      </c>
      <c r="BK8" s="138"/>
      <c r="BL8" s="138">
        <v>1</v>
      </c>
      <c r="BM8" s="138"/>
      <c r="BN8" s="138"/>
      <c r="BO8" s="138"/>
      <c r="BP8" s="138"/>
      <c r="BQ8" s="139">
        <v>2</v>
      </c>
      <c r="BR8" s="138"/>
      <c r="BS8" s="138"/>
      <c r="BT8" s="138"/>
      <c r="BU8" s="139">
        <v>5</v>
      </c>
      <c r="BV8" s="138"/>
      <c r="BW8" s="138"/>
      <c r="BX8" s="138"/>
      <c r="BY8" s="139">
        <v>1</v>
      </c>
      <c r="BZ8" s="139">
        <v>2</v>
      </c>
      <c r="CA8" s="138"/>
      <c r="CB8" s="138"/>
      <c r="CC8" s="138"/>
      <c r="CD8" s="138">
        <v>2</v>
      </c>
      <c r="CE8" s="138"/>
      <c r="CF8" s="138"/>
      <c r="CG8" s="138"/>
      <c r="CH8" s="138"/>
      <c r="CI8" s="139">
        <v>5</v>
      </c>
      <c r="CJ8" s="138"/>
      <c r="CK8" s="138"/>
      <c r="CL8" s="139">
        <v>1</v>
      </c>
      <c r="CM8" s="138"/>
      <c r="CN8" s="138"/>
      <c r="CO8" s="138"/>
      <c r="CP8" s="139">
        <v>1</v>
      </c>
      <c r="CQ8" s="139">
        <v>2</v>
      </c>
      <c r="CR8" s="139">
        <v>2</v>
      </c>
      <c r="CS8" s="138"/>
      <c r="CT8" s="138"/>
      <c r="CU8" s="139">
        <v>6</v>
      </c>
      <c r="CV8" s="139">
        <v>2</v>
      </c>
      <c r="CW8" s="139">
        <v>2</v>
      </c>
      <c r="CX8" s="138"/>
      <c r="CY8" s="138">
        <v>1</v>
      </c>
      <c r="CZ8" s="138"/>
      <c r="DA8" s="138"/>
      <c r="DB8" s="138"/>
      <c r="DC8" s="138"/>
      <c r="DD8" s="139">
        <v>2</v>
      </c>
      <c r="DE8" s="138"/>
      <c r="DF8" s="139">
        <v>2</v>
      </c>
      <c r="DG8" s="139">
        <v>2</v>
      </c>
      <c r="DH8" s="138"/>
      <c r="DI8" s="138"/>
      <c r="DJ8" s="138"/>
      <c r="DK8" s="139">
        <v>1</v>
      </c>
      <c r="DL8" s="138"/>
      <c r="DM8" s="138"/>
      <c r="DN8" s="138"/>
      <c r="DO8" s="138"/>
      <c r="DP8" s="139">
        <v>1</v>
      </c>
      <c r="DQ8" s="138"/>
      <c r="DR8" s="139">
        <v>1</v>
      </c>
      <c r="DS8" s="139">
        <v>1</v>
      </c>
      <c r="DT8" s="138"/>
      <c r="DU8" s="138"/>
      <c r="DV8" s="138"/>
      <c r="DW8" s="138"/>
      <c r="DX8" s="138"/>
      <c r="DY8" s="138"/>
      <c r="DZ8" s="139">
        <v>3</v>
      </c>
      <c r="EA8" s="138"/>
      <c r="EB8" s="138"/>
      <c r="EC8" s="138"/>
      <c r="ED8" s="139">
        <v>4</v>
      </c>
      <c r="EE8" s="138"/>
      <c r="EF8" s="139">
        <v>1</v>
      </c>
      <c r="EG8" s="139">
        <v>2</v>
      </c>
      <c r="EH8" s="138"/>
      <c r="EI8" s="139">
        <v>1</v>
      </c>
      <c r="EJ8" s="138"/>
      <c r="EK8" s="138"/>
      <c r="EL8" s="138"/>
      <c r="EM8" s="138"/>
      <c r="EN8" s="138"/>
      <c r="EO8" s="139">
        <v>1</v>
      </c>
      <c r="EP8" s="138"/>
      <c r="EQ8" s="139">
        <v>1</v>
      </c>
      <c r="ER8" s="138"/>
      <c r="ES8" s="138"/>
      <c r="ET8" s="138"/>
      <c r="EU8" s="138"/>
      <c r="EV8" s="138"/>
      <c r="EW8" s="138"/>
      <c r="EX8" s="138"/>
      <c r="EY8" s="138"/>
      <c r="EZ8" s="138"/>
      <c r="FA8" s="139">
        <v>1</v>
      </c>
      <c r="FB8" s="139">
        <v>1</v>
      </c>
      <c r="FC8" s="138"/>
      <c r="FD8" s="138"/>
      <c r="FE8" s="138"/>
      <c r="FF8" s="138"/>
      <c r="FG8" s="139">
        <v>1</v>
      </c>
      <c r="FH8" s="139">
        <v>1</v>
      </c>
      <c r="FI8" s="138"/>
      <c r="FJ8" s="138"/>
      <c r="FK8" s="139">
        <v>1</v>
      </c>
      <c r="FL8" s="138"/>
      <c r="FM8" s="138"/>
      <c r="FN8" s="139">
        <v>3</v>
      </c>
      <c r="FO8" s="138"/>
      <c r="FP8" s="138"/>
      <c r="FQ8" s="138"/>
      <c r="FR8" s="139">
        <v>2</v>
      </c>
      <c r="FS8" s="138"/>
      <c r="FT8" s="138"/>
      <c r="FU8" s="139">
        <v>3</v>
      </c>
      <c r="FV8" s="139">
        <v>1</v>
      </c>
      <c r="FW8" s="138"/>
      <c r="FX8" s="139">
        <v>1</v>
      </c>
      <c r="FY8" s="138"/>
      <c r="FZ8" s="138"/>
      <c r="GA8" s="138"/>
      <c r="GB8" s="139">
        <v>2</v>
      </c>
      <c r="GC8" s="139">
        <v>1</v>
      </c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9">
        <v>2</v>
      </c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9">
        <v>1</v>
      </c>
      <c r="HD8" s="139">
        <v>2</v>
      </c>
      <c r="HE8" s="139">
        <v>2</v>
      </c>
      <c r="HF8" s="144">
        <f t="shared" si="0"/>
        <v>131</v>
      </c>
      <c r="HG8" s="138"/>
      <c r="HH8" s="142" t="s">
        <v>344</v>
      </c>
      <c r="HI8" s="140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</row>
    <row r="9" spans="1:236" ht="15.75" customHeight="1">
      <c r="A9" s="60" t="s">
        <v>7</v>
      </c>
      <c r="B9" s="60"/>
      <c r="C9" s="60" t="s">
        <v>345</v>
      </c>
      <c r="D9" s="60"/>
      <c r="E9" s="60"/>
      <c r="F9" s="50"/>
      <c r="G9" s="50"/>
      <c r="H9" s="50">
        <v>1</v>
      </c>
      <c r="I9" s="50"/>
      <c r="J9" s="50"/>
      <c r="K9" s="50"/>
      <c r="L9" s="50"/>
      <c r="M9" s="50"/>
      <c r="N9" s="50"/>
      <c r="O9" s="61">
        <v>1</v>
      </c>
      <c r="P9" s="61">
        <v>2</v>
      </c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>
        <v>1</v>
      </c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61">
        <v>1</v>
      </c>
      <c r="BB9" s="50"/>
      <c r="BC9" s="50"/>
      <c r="BD9" s="50"/>
      <c r="BE9" s="50"/>
      <c r="BF9" s="50"/>
      <c r="BG9" s="50"/>
      <c r="BH9" s="50"/>
      <c r="BI9" s="50"/>
      <c r="BJ9" s="61">
        <v>1</v>
      </c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>
        <v>1</v>
      </c>
      <c r="CJ9" s="50">
        <v>1</v>
      </c>
      <c r="CK9" s="50"/>
      <c r="CL9" s="50"/>
      <c r="CM9" s="50"/>
      <c r="CN9" s="50"/>
      <c r="CO9" s="50"/>
      <c r="CP9" s="50"/>
      <c r="CQ9" s="61">
        <v>1</v>
      </c>
      <c r="CR9" s="50"/>
      <c r="CS9" s="50"/>
      <c r="CT9" s="50"/>
      <c r="CU9" s="50"/>
      <c r="CV9" s="50"/>
      <c r="CW9" s="50"/>
      <c r="CX9" s="50">
        <v>1</v>
      </c>
      <c r="CY9" s="50">
        <v>1</v>
      </c>
      <c r="CZ9" s="50"/>
      <c r="DA9" s="50"/>
      <c r="DB9" s="50"/>
      <c r="DC9" s="50"/>
      <c r="DD9" s="50"/>
      <c r="DE9" s="50"/>
      <c r="DF9" s="50"/>
      <c r="DG9" s="50">
        <v>1</v>
      </c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>
        <v>1</v>
      </c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>
        <v>1</v>
      </c>
      <c r="EQ9" s="50"/>
      <c r="ER9" s="50"/>
      <c r="ES9" s="50"/>
      <c r="ET9" s="50"/>
      <c r="EU9" s="50"/>
      <c r="EV9" s="50"/>
      <c r="EW9" s="50"/>
      <c r="EX9" s="50">
        <v>1</v>
      </c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61">
        <v>1</v>
      </c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>
        <v>1</v>
      </c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37">
        <f t="shared" si="0"/>
        <v>18</v>
      </c>
      <c r="HG9" s="50"/>
      <c r="HH9" s="60" t="s">
        <v>7</v>
      </c>
      <c r="HI9" s="52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236" ht="15.75" customHeight="1">
      <c r="A10" s="60" t="s">
        <v>8</v>
      </c>
      <c r="B10" s="60"/>
      <c r="C10" s="60"/>
      <c r="D10" s="60"/>
      <c r="E10" s="60"/>
      <c r="F10" s="50"/>
      <c r="G10" s="50"/>
      <c r="H10" s="50"/>
      <c r="I10" s="61">
        <v>1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61">
        <v>2</v>
      </c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61">
        <v>2</v>
      </c>
      <c r="BK10" s="61">
        <v>3</v>
      </c>
      <c r="BL10" s="61">
        <v>1</v>
      </c>
      <c r="BM10" s="50"/>
      <c r="BN10" s="50"/>
      <c r="BO10" s="61">
        <v>1</v>
      </c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61">
        <v>1</v>
      </c>
      <c r="CG10" s="50"/>
      <c r="CH10" s="50"/>
      <c r="CI10" s="50"/>
      <c r="CJ10" s="50"/>
      <c r="CK10" s="50"/>
      <c r="CL10" s="61">
        <v>1</v>
      </c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61">
        <v>1</v>
      </c>
      <c r="DI10" s="50"/>
      <c r="DJ10" s="50"/>
      <c r="DK10" s="50"/>
      <c r="DL10" s="61">
        <v>1</v>
      </c>
      <c r="DM10" s="61">
        <v>1</v>
      </c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61">
        <v>1</v>
      </c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>
        <v>1</v>
      </c>
      <c r="EK10" s="50"/>
      <c r="EL10" s="50"/>
      <c r="EM10" s="50"/>
      <c r="EN10" s="50"/>
      <c r="EO10" s="50"/>
      <c r="EP10" s="50"/>
      <c r="EQ10" s="50"/>
      <c r="ER10" s="61">
        <v>2</v>
      </c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61">
        <v>1</v>
      </c>
      <c r="FD10" s="61">
        <v>1</v>
      </c>
      <c r="FE10" s="61">
        <v>1</v>
      </c>
      <c r="FF10" s="50"/>
      <c r="FG10" s="50"/>
      <c r="FH10" s="50"/>
      <c r="FI10" s="50"/>
      <c r="FJ10" s="61">
        <v>1</v>
      </c>
      <c r="FK10" s="61">
        <v>1</v>
      </c>
      <c r="FL10" s="50"/>
      <c r="FM10" s="50"/>
      <c r="FN10" s="61">
        <v>1</v>
      </c>
      <c r="FO10" s="50"/>
      <c r="FP10" s="50"/>
      <c r="FQ10" s="50"/>
      <c r="FR10" s="50"/>
      <c r="FS10" s="50"/>
      <c r="FT10" s="50"/>
      <c r="FU10" s="50"/>
      <c r="FV10" s="61">
        <v>1</v>
      </c>
      <c r="FW10" s="50"/>
      <c r="FX10" s="50"/>
      <c r="FY10" s="50"/>
      <c r="FZ10" s="61">
        <v>1</v>
      </c>
      <c r="GA10" s="50"/>
      <c r="GB10" s="61">
        <v>1</v>
      </c>
      <c r="GC10" s="50"/>
      <c r="GD10" s="50"/>
      <c r="GE10" s="50"/>
      <c r="GF10" s="61">
        <v>1</v>
      </c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61">
        <v>1</v>
      </c>
      <c r="HE10" s="61">
        <v>1</v>
      </c>
      <c r="HF10" s="37">
        <f t="shared" si="0"/>
        <v>31</v>
      </c>
      <c r="HG10" s="50"/>
      <c r="HH10" s="60" t="s">
        <v>8</v>
      </c>
      <c r="HI10" s="50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ht="15.75" customHeight="1">
      <c r="A11" s="60" t="s">
        <v>9</v>
      </c>
      <c r="B11" s="60"/>
      <c r="C11" s="60"/>
      <c r="D11" s="61">
        <v>5</v>
      </c>
      <c r="E11" s="37"/>
      <c r="F11" s="50"/>
      <c r="G11" s="50"/>
      <c r="H11" s="61">
        <v>2</v>
      </c>
      <c r="I11" s="61">
        <v>1</v>
      </c>
      <c r="J11" s="50"/>
      <c r="K11" s="50"/>
      <c r="L11" s="50"/>
      <c r="M11" s="61">
        <v>4</v>
      </c>
      <c r="N11" s="50"/>
      <c r="O11" s="50"/>
      <c r="P11" s="50"/>
      <c r="Q11" s="50"/>
      <c r="R11" s="50"/>
      <c r="S11" s="50"/>
      <c r="T11" s="50"/>
      <c r="U11" s="50"/>
      <c r="V11" s="50"/>
      <c r="W11" s="64">
        <v>3</v>
      </c>
      <c r="X11" s="61">
        <v>2</v>
      </c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64">
        <v>4</v>
      </c>
      <c r="AP11" s="64">
        <v>3</v>
      </c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61">
        <v>1</v>
      </c>
      <c r="BD11" s="50"/>
      <c r="BE11" s="61">
        <v>2</v>
      </c>
      <c r="BF11" s="61">
        <v>2</v>
      </c>
      <c r="BG11" s="50"/>
      <c r="BH11" s="50"/>
      <c r="BI11" s="50"/>
      <c r="BJ11" s="50"/>
      <c r="BK11" s="50"/>
      <c r="BL11" s="61">
        <v>3</v>
      </c>
      <c r="BM11" s="50"/>
      <c r="BN11" s="50"/>
      <c r="BO11" s="61">
        <v>5</v>
      </c>
      <c r="BP11" s="50"/>
      <c r="BQ11" s="61">
        <v>8</v>
      </c>
      <c r="BR11" s="50"/>
      <c r="BS11" s="50"/>
      <c r="BT11" s="50"/>
      <c r="BU11" s="61">
        <v>2</v>
      </c>
      <c r="BV11" s="50"/>
      <c r="BW11" s="61">
        <v>1</v>
      </c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61">
        <v>2</v>
      </c>
      <c r="CI11" s="50"/>
      <c r="CJ11" s="50"/>
      <c r="CK11" s="50"/>
      <c r="CL11" s="50"/>
      <c r="CM11" s="50"/>
      <c r="CN11" s="50"/>
      <c r="CO11" s="50"/>
      <c r="CP11" s="61">
        <v>2</v>
      </c>
      <c r="CQ11" s="61">
        <v>1</v>
      </c>
      <c r="CR11" s="50"/>
      <c r="CS11" s="50"/>
      <c r="CT11" s="50"/>
      <c r="CU11" s="61">
        <v>1</v>
      </c>
      <c r="CV11" s="61">
        <v>1</v>
      </c>
      <c r="CW11" s="50"/>
      <c r="CX11" s="50"/>
      <c r="CY11" s="50"/>
      <c r="CZ11" s="50"/>
      <c r="DA11" s="50"/>
      <c r="DB11" s="61">
        <v>1</v>
      </c>
      <c r="DC11" s="50"/>
      <c r="DD11" s="61">
        <v>3</v>
      </c>
      <c r="DE11" s="50"/>
      <c r="DF11" s="50"/>
      <c r="DG11" s="50"/>
      <c r="DH11" s="61">
        <v>2</v>
      </c>
      <c r="DI11" s="61">
        <v>2</v>
      </c>
      <c r="DJ11" s="50"/>
      <c r="DK11" s="50"/>
      <c r="DL11" s="61">
        <v>1</v>
      </c>
      <c r="DM11" s="50"/>
      <c r="DN11" s="50"/>
      <c r="DO11" s="61">
        <v>1</v>
      </c>
      <c r="DP11" s="61">
        <v>2</v>
      </c>
      <c r="DQ11" s="50"/>
      <c r="DR11" s="61">
        <v>1</v>
      </c>
      <c r="DS11" s="50"/>
      <c r="DT11" s="50"/>
      <c r="DU11" s="50"/>
      <c r="DV11" s="61">
        <v>2</v>
      </c>
      <c r="DW11" s="50"/>
      <c r="DX11" s="50"/>
      <c r="DY11" s="50"/>
      <c r="DZ11" s="50"/>
      <c r="EA11" s="61">
        <v>3</v>
      </c>
      <c r="EB11" s="61"/>
      <c r="EC11" s="50"/>
      <c r="ED11" s="61">
        <v>1</v>
      </c>
      <c r="EE11" s="50"/>
      <c r="EF11" s="50"/>
      <c r="EG11" s="61">
        <v>1</v>
      </c>
      <c r="EH11" s="61">
        <v>1</v>
      </c>
      <c r="EI11" s="50"/>
      <c r="EJ11" s="61">
        <v>2</v>
      </c>
      <c r="EK11" s="61">
        <v>3</v>
      </c>
      <c r="EL11" s="50"/>
      <c r="EM11" s="61">
        <v>4</v>
      </c>
      <c r="EN11" s="50"/>
      <c r="EO11" s="61">
        <v>2</v>
      </c>
      <c r="EP11" s="50"/>
      <c r="EQ11" s="50"/>
      <c r="ER11" s="50"/>
      <c r="ES11" s="61">
        <v>1</v>
      </c>
      <c r="ET11" s="61">
        <v>1</v>
      </c>
      <c r="EU11" s="50"/>
      <c r="EV11" s="50"/>
      <c r="EW11" s="61">
        <v>2</v>
      </c>
      <c r="EX11" s="50"/>
      <c r="EY11" s="50"/>
      <c r="EZ11" s="50"/>
      <c r="FA11" s="61">
        <v>2</v>
      </c>
      <c r="FB11" s="61">
        <v>2</v>
      </c>
      <c r="FC11" s="50"/>
      <c r="FD11" s="61">
        <v>1</v>
      </c>
      <c r="FE11" s="50"/>
      <c r="FF11" s="50"/>
      <c r="FG11" s="50"/>
      <c r="FH11" s="61">
        <v>1</v>
      </c>
      <c r="FI11" s="50"/>
      <c r="FJ11" s="50"/>
      <c r="FK11" s="50"/>
      <c r="FL11" s="61">
        <v>2</v>
      </c>
      <c r="FM11" s="50"/>
      <c r="FN11" s="61">
        <v>1</v>
      </c>
      <c r="FO11" s="50"/>
      <c r="FP11" s="50"/>
      <c r="FQ11" s="50"/>
      <c r="FR11" s="50"/>
      <c r="FS11" s="64">
        <v>1</v>
      </c>
      <c r="FT11" s="50"/>
      <c r="FU11" s="61">
        <v>1</v>
      </c>
      <c r="FV11" s="61">
        <v>1</v>
      </c>
      <c r="FW11" s="50"/>
      <c r="FX11" s="50"/>
      <c r="FY11" s="50"/>
      <c r="FZ11" s="61">
        <v>3</v>
      </c>
      <c r="GA11" s="61">
        <v>2</v>
      </c>
      <c r="GB11" s="61">
        <v>2</v>
      </c>
      <c r="GC11" s="61">
        <v>2</v>
      </c>
      <c r="GD11" s="50"/>
      <c r="GE11" s="50"/>
      <c r="GF11" s="50"/>
      <c r="GG11" s="61">
        <v>1</v>
      </c>
      <c r="GH11" s="50"/>
      <c r="GI11" s="50"/>
      <c r="GJ11" s="50"/>
      <c r="GK11" s="61">
        <v>1</v>
      </c>
      <c r="GL11" s="50"/>
      <c r="GM11" s="61">
        <v>1</v>
      </c>
      <c r="GN11" s="50"/>
      <c r="GO11" s="50"/>
      <c r="GP11" s="50"/>
      <c r="GQ11" s="50"/>
      <c r="GR11" s="50"/>
      <c r="GS11" s="61">
        <v>1</v>
      </c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61">
        <v>1</v>
      </c>
      <c r="HE11" s="50"/>
      <c r="HF11" s="37">
        <f t="shared" si="0"/>
        <v>117</v>
      </c>
      <c r="HG11" s="50"/>
      <c r="HH11" s="60" t="s">
        <v>9</v>
      </c>
      <c r="HI11" s="50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</row>
    <row r="12" spans="1:236" ht="15.75" customHeight="1">
      <c r="A12" s="60" t="s">
        <v>346</v>
      </c>
      <c r="B12" s="60"/>
      <c r="C12" s="60"/>
      <c r="D12" s="60"/>
      <c r="E12" s="61">
        <v>2</v>
      </c>
      <c r="F12" s="50"/>
      <c r="G12" s="50"/>
      <c r="H12" s="50"/>
      <c r="I12" s="50"/>
      <c r="J12" s="50"/>
      <c r="K12" s="50"/>
      <c r="L12" s="61" t="s">
        <v>347</v>
      </c>
      <c r="M12" s="50"/>
      <c r="N12" s="61">
        <v>1</v>
      </c>
      <c r="O12" s="50"/>
      <c r="P12" s="50"/>
      <c r="Q12" s="50"/>
      <c r="R12" s="50"/>
      <c r="S12" s="50"/>
      <c r="T12" s="50"/>
      <c r="U12" s="61">
        <v>3</v>
      </c>
      <c r="V12" s="61">
        <v>3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61">
        <v>3</v>
      </c>
      <c r="AM12" s="61">
        <v>3</v>
      </c>
      <c r="AN12" s="61">
        <v>3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61">
        <v>1</v>
      </c>
      <c r="BE12" s="50"/>
      <c r="BF12" s="50"/>
      <c r="BG12" s="50"/>
      <c r="BH12" s="61">
        <v>5</v>
      </c>
      <c r="BI12" s="50"/>
      <c r="BJ12" s="61">
        <v>3</v>
      </c>
      <c r="BK12" s="50"/>
      <c r="BL12" s="50"/>
      <c r="BM12" s="50"/>
      <c r="BN12" s="50"/>
      <c r="BO12" s="61">
        <v>1</v>
      </c>
      <c r="BP12" s="50"/>
      <c r="BQ12" s="61">
        <v>4</v>
      </c>
      <c r="BR12" s="50"/>
      <c r="BS12" s="50"/>
      <c r="BT12" s="50"/>
      <c r="BU12" s="61">
        <v>1</v>
      </c>
      <c r="BV12" s="50"/>
      <c r="BW12" s="50"/>
      <c r="BX12" s="50"/>
      <c r="BY12" s="50"/>
      <c r="BZ12" s="50"/>
      <c r="CA12" s="50"/>
      <c r="CB12" s="50"/>
      <c r="CC12" s="50"/>
      <c r="CD12" s="50"/>
      <c r="CE12" s="61">
        <v>1</v>
      </c>
      <c r="CF12" s="50"/>
      <c r="CG12" s="50"/>
      <c r="CH12" s="61">
        <v>2</v>
      </c>
      <c r="CI12" s="50"/>
      <c r="CJ12" s="61">
        <v>1</v>
      </c>
      <c r="CK12" s="50" t="s">
        <v>868</v>
      </c>
      <c r="CL12" s="50"/>
      <c r="CM12" s="61">
        <v>3</v>
      </c>
      <c r="CN12" s="61">
        <v>3</v>
      </c>
      <c r="CO12" s="50"/>
      <c r="CP12" s="50"/>
      <c r="CQ12" s="61">
        <v>2</v>
      </c>
      <c r="CR12" s="61">
        <v>2</v>
      </c>
      <c r="CS12" s="50"/>
      <c r="CT12" s="61">
        <v>0</v>
      </c>
      <c r="CU12" s="61">
        <v>1</v>
      </c>
      <c r="CV12" s="50"/>
      <c r="CW12" s="50"/>
      <c r="CX12" s="61">
        <v>1</v>
      </c>
      <c r="CY12" s="50"/>
      <c r="CZ12" s="50"/>
      <c r="DA12" s="61">
        <v>1</v>
      </c>
      <c r="DB12" s="50"/>
      <c r="DC12" s="50"/>
      <c r="DD12" s="50"/>
      <c r="DE12" s="50"/>
      <c r="DF12" s="61">
        <v>1</v>
      </c>
      <c r="DG12" s="50"/>
      <c r="DH12" s="50"/>
      <c r="DI12" s="50"/>
      <c r="DJ12" s="61">
        <v>4</v>
      </c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61">
        <v>4</v>
      </c>
      <c r="DX12" s="50"/>
      <c r="DY12" s="50"/>
      <c r="DZ12" s="50"/>
      <c r="EA12" s="50"/>
      <c r="EB12" s="50"/>
      <c r="EC12" s="61">
        <v>2</v>
      </c>
      <c r="ED12" s="50"/>
      <c r="EE12" s="50"/>
      <c r="EF12" s="61">
        <v>1</v>
      </c>
      <c r="EG12" s="50"/>
      <c r="EH12" s="50"/>
      <c r="EI12" s="50"/>
      <c r="EJ12" s="61">
        <v>1</v>
      </c>
      <c r="EK12" s="61">
        <v>2</v>
      </c>
      <c r="EL12" s="50"/>
      <c r="EM12" s="61">
        <v>1</v>
      </c>
      <c r="EN12" s="50"/>
      <c r="EO12" s="61">
        <v>1</v>
      </c>
      <c r="EP12" s="50"/>
      <c r="EQ12" s="50"/>
      <c r="ER12" s="61">
        <v>1</v>
      </c>
      <c r="ES12" s="50"/>
      <c r="ET12" s="50"/>
      <c r="EU12" s="50"/>
      <c r="EV12" s="50"/>
      <c r="EW12" s="61">
        <v>1</v>
      </c>
      <c r="EX12" s="50"/>
      <c r="EY12" s="50"/>
      <c r="EZ12" s="50"/>
      <c r="FA12" s="50"/>
      <c r="FB12" s="50"/>
      <c r="FC12" s="61">
        <v>1</v>
      </c>
      <c r="FD12" s="61">
        <v>1</v>
      </c>
      <c r="FE12" s="61">
        <v>1</v>
      </c>
      <c r="FF12" s="50"/>
      <c r="FG12" s="50"/>
      <c r="FH12" s="50"/>
      <c r="FI12" s="61">
        <v>1</v>
      </c>
      <c r="FJ12" s="50"/>
      <c r="FK12" s="50"/>
      <c r="FL12" s="61">
        <v>1</v>
      </c>
      <c r="FM12" s="50"/>
      <c r="FN12" s="61">
        <v>1</v>
      </c>
      <c r="FO12" s="50"/>
      <c r="FP12" s="50"/>
      <c r="FQ12" s="61">
        <v>2</v>
      </c>
      <c r="FR12" s="50"/>
      <c r="FS12" s="50"/>
      <c r="FT12" s="61">
        <v>1</v>
      </c>
      <c r="FU12" s="50"/>
      <c r="FV12" s="61">
        <v>2</v>
      </c>
      <c r="FW12" s="50"/>
      <c r="FX12" s="61">
        <v>2</v>
      </c>
      <c r="FY12" s="50"/>
      <c r="FZ12" s="50"/>
      <c r="GA12" s="61">
        <v>1</v>
      </c>
      <c r="GB12" s="61">
        <v>1</v>
      </c>
      <c r="GC12" s="61">
        <v>3</v>
      </c>
      <c r="GD12" s="61">
        <v>1</v>
      </c>
      <c r="GE12" s="50"/>
      <c r="GF12" s="61">
        <v>1</v>
      </c>
      <c r="GG12" s="61">
        <v>2</v>
      </c>
      <c r="GH12" s="50"/>
      <c r="GI12" s="50"/>
      <c r="GJ12" s="50"/>
      <c r="GK12" s="50"/>
      <c r="GL12" s="50"/>
      <c r="GM12" s="50"/>
      <c r="GN12" s="50"/>
      <c r="GO12" s="50"/>
      <c r="GP12" s="61">
        <v>6</v>
      </c>
      <c r="GQ12" s="61">
        <v>2</v>
      </c>
      <c r="GR12" s="50"/>
      <c r="GS12" s="61">
        <v>2</v>
      </c>
      <c r="GT12" s="50"/>
      <c r="GU12" s="50"/>
      <c r="GV12" s="50"/>
      <c r="GW12" s="50"/>
      <c r="GX12" s="50"/>
      <c r="GY12" s="50"/>
      <c r="GZ12" s="61">
        <v>2</v>
      </c>
      <c r="HA12" s="50"/>
      <c r="HB12" s="50"/>
      <c r="HC12" s="50"/>
      <c r="HD12" s="50"/>
      <c r="HE12" s="50"/>
      <c r="HF12" s="37">
        <f t="shared" si="0"/>
        <v>103</v>
      </c>
      <c r="HG12" s="50"/>
      <c r="HH12" s="60" t="s">
        <v>346</v>
      </c>
      <c r="HI12" s="50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5.75" customHeight="1">
      <c r="A13" s="60" t="s">
        <v>11</v>
      </c>
      <c r="B13" s="60"/>
      <c r="C13" s="60"/>
      <c r="D13" s="60"/>
      <c r="E13" s="37"/>
      <c r="F13" s="61">
        <v>6</v>
      </c>
      <c r="G13" s="50"/>
      <c r="H13" s="61">
        <v>2</v>
      </c>
      <c r="I13" s="50"/>
      <c r="J13" s="61">
        <v>3</v>
      </c>
      <c r="K13" s="61">
        <v>3</v>
      </c>
      <c r="L13" s="61">
        <v>1</v>
      </c>
      <c r="M13" s="61">
        <v>1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61">
        <v>1</v>
      </c>
      <c r="AE13" s="61">
        <v>1</v>
      </c>
      <c r="AF13" s="61">
        <v>1</v>
      </c>
      <c r="AG13" s="50"/>
      <c r="AH13" s="50"/>
      <c r="AI13" s="50"/>
      <c r="AJ13" s="61">
        <v>13</v>
      </c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61">
        <v>3</v>
      </c>
      <c r="BI13" s="50"/>
      <c r="BJ13" s="50"/>
      <c r="BK13" s="50"/>
      <c r="BL13" s="61">
        <v>2</v>
      </c>
      <c r="BM13" s="50"/>
      <c r="BN13" s="50"/>
      <c r="BO13" s="61">
        <v>3</v>
      </c>
      <c r="BP13" s="50"/>
      <c r="BQ13" s="50"/>
      <c r="BR13" s="61">
        <v>5</v>
      </c>
      <c r="BS13" s="50"/>
      <c r="BT13" s="50"/>
      <c r="BU13" s="61">
        <v>5</v>
      </c>
      <c r="BV13" s="50"/>
      <c r="BW13" s="50"/>
      <c r="BX13" s="50"/>
      <c r="BY13" s="50"/>
      <c r="BZ13" s="50"/>
      <c r="CA13" s="50"/>
      <c r="CB13" s="50"/>
      <c r="CC13" s="50"/>
      <c r="CD13" s="61">
        <v>1</v>
      </c>
      <c r="CE13" s="61">
        <v>1</v>
      </c>
      <c r="CF13" s="61">
        <v>4</v>
      </c>
      <c r="CG13" s="50"/>
      <c r="CH13" s="50"/>
      <c r="CI13" s="50"/>
      <c r="CJ13" s="61">
        <v>1</v>
      </c>
      <c r="CK13" s="61" t="s">
        <v>869</v>
      </c>
      <c r="CL13" s="61">
        <v>1</v>
      </c>
      <c r="CM13" s="61">
        <v>5</v>
      </c>
      <c r="CN13" s="50"/>
      <c r="CO13" s="50"/>
      <c r="CP13" s="50"/>
      <c r="CQ13" s="50"/>
      <c r="CR13" s="61">
        <v>2</v>
      </c>
      <c r="CS13" s="61">
        <v>3</v>
      </c>
      <c r="CT13" s="50"/>
      <c r="CU13" s="61">
        <v>2</v>
      </c>
      <c r="CV13" s="61">
        <v>1</v>
      </c>
      <c r="CW13" s="50"/>
      <c r="CX13" s="50"/>
      <c r="CY13" s="50"/>
      <c r="CZ13" s="50"/>
      <c r="DA13" s="61">
        <v>2</v>
      </c>
      <c r="DB13" s="61">
        <v>3</v>
      </c>
      <c r="DC13" s="61">
        <v>1</v>
      </c>
      <c r="DD13" s="50"/>
      <c r="DE13" s="50"/>
      <c r="DF13" s="61">
        <v>1</v>
      </c>
      <c r="DG13" s="50"/>
      <c r="DH13" s="61">
        <v>1</v>
      </c>
      <c r="DI13" s="50"/>
      <c r="DJ13" s="61">
        <v>1</v>
      </c>
      <c r="DK13" s="61">
        <v>1</v>
      </c>
      <c r="DL13" s="61">
        <v>1</v>
      </c>
      <c r="DM13" s="61">
        <v>1</v>
      </c>
      <c r="DN13" s="50"/>
      <c r="DO13" s="61">
        <v>1</v>
      </c>
      <c r="DP13" s="50"/>
      <c r="DQ13" s="61">
        <v>1</v>
      </c>
      <c r="DR13" s="50"/>
      <c r="DS13" s="61">
        <v>1</v>
      </c>
      <c r="DT13" s="50"/>
      <c r="DU13" s="50"/>
      <c r="DV13" s="61">
        <v>3</v>
      </c>
      <c r="DW13" s="61">
        <v>3</v>
      </c>
      <c r="DX13" s="50"/>
      <c r="DY13" s="50"/>
      <c r="DZ13" s="61">
        <v>2</v>
      </c>
      <c r="EA13" s="50"/>
      <c r="EB13" s="50"/>
      <c r="EC13" s="50"/>
      <c r="ED13" s="61">
        <v>2</v>
      </c>
      <c r="EE13" s="50"/>
      <c r="EF13" s="61">
        <v>2</v>
      </c>
      <c r="EG13" s="61">
        <v>1</v>
      </c>
      <c r="EH13" s="61">
        <v>1</v>
      </c>
      <c r="EI13" s="50"/>
      <c r="EJ13" s="61">
        <v>1</v>
      </c>
      <c r="EK13" s="61">
        <v>2</v>
      </c>
      <c r="EL13" s="50"/>
      <c r="EM13" s="50"/>
      <c r="EN13" s="50"/>
      <c r="EO13" s="50"/>
      <c r="EP13" s="50"/>
      <c r="EQ13" s="50"/>
      <c r="ER13" s="50"/>
      <c r="ES13" s="61">
        <v>1</v>
      </c>
      <c r="ET13" s="50"/>
      <c r="EU13" s="61">
        <v>1</v>
      </c>
      <c r="EV13" s="50"/>
      <c r="EW13" s="61">
        <v>1</v>
      </c>
      <c r="EX13" s="50"/>
      <c r="EY13" s="50"/>
      <c r="EZ13" s="50"/>
      <c r="FA13" s="50"/>
      <c r="FB13" s="50"/>
      <c r="FC13" s="61">
        <v>1</v>
      </c>
      <c r="FD13" s="61">
        <v>2</v>
      </c>
      <c r="FE13" s="61">
        <v>2</v>
      </c>
      <c r="FF13" s="50"/>
      <c r="FG13" s="61">
        <v>1</v>
      </c>
      <c r="FH13" s="61">
        <v>2</v>
      </c>
      <c r="FI13" s="61">
        <v>1</v>
      </c>
      <c r="FJ13" s="61">
        <v>1</v>
      </c>
      <c r="FK13" s="61">
        <v>1</v>
      </c>
      <c r="FL13" s="61">
        <v>3</v>
      </c>
      <c r="FM13" s="61">
        <v>1</v>
      </c>
      <c r="FN13" s="50"/>
      <c r="FO13" s="50"/>
      <c r="FP13" s="61">
        <v>1</v>
      </c>
      <c r="FQ13" s="61">
        <v>1</v>
      </c>
      <c r="FR13" s="61">
        <v>1</v>
      </c>
      <c r="FS13" s="61">
        <v>1</v>
      </c>
      <c r="FT13" s="61">
        <v>1</v>
      </c>
      <c r="FU13" s="61">
        <v>1</v>
      </c>
      <c r="FV13" s="61">
        <v>2</v>
      </c>
      <c r="FW13" s="50"/>
      <c r="FX13" s="61">
        <v>1</v>
      </c>
      <c r="FY13" s="61">
        <v>3</v>
      </c>
      <c r="FZ13" s="50"/>
      <c r="GA13" s="61">
        <v>1</v>
      </c>
      <c r="GB13" s="61">
        <v>2</v>
      </c>
      <c r="GC13" s="50"/>
      <c r="GD13" s="50"/>
      <c r="GE13" s="50"/>
      <c r="GF13" s="50"/>
      <c r="GG13" s="61">
        <v>1</v>
      </c>
      <c r="GH13" s="50"/>
      <c r="GI13" s="50"/>
      <c r="GJ13" s="50"/>
      <c r="GK13" s="50"/>
      <c r="GL13" s="61">
        <v>2</v>
      </c>
      <c r="GM13" s="50"/>
      <c r="GN13" s="61">
        <v>2</v>
      </c>
      <c r="GO13" s="50"/>
      <c r="GP13" s="61">
        <v>6</v>
      </c>
      <c r="GQ13" s="61">
        <v>3</v>
      </c>
      <c r="GR13" s="61">
        <v>1</v>
      </c>
      <c r="GS13" s="61">
        <v>1</v>
      </c>
      <c r="GT13" s="50"/>
      <c r="GU13" s="50"/>
      <c r="GV13" s="50"/>
      <c r="GW13" s="50"/>
      <c r="GX13" s="50"/>
      <c r="GY13" s="50"/>
      <c r="GZ13" s="61">
        <v>2</v>
      </c>
      <c r="HA13" s="50"/>
      <c r="HB13" s="61">
        <v>1</v>
      </c>
      <c r="HC13" s="61">
        <v>2</v>
      </c>
      <c r="HD13" s="50"/>
      <c r="HE13" s="61">
        <v>1</v>
      </c>
      <c r="HF13" s="37">
        <f t="shared" si="0"/>
        <v>158</v>
      </c>
      <c r="HG13" s="50"/>
      <c r="HH13" s="60" t="s">
        <v>11</v>
      </c>
      <c r="HI13" s="50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</row>
    <row r="14" spans="1:236" ht="15.75" customHeight="1">
      <c r="A14" s="60" t="s">
        <v>12</v>
      </c>
      <c r="B14" s="60"/>
      <c r="C14" s="60"/>
      <c r="D14" s="60"/>
      <c r="E14" s="61">
        <v>1</v>
      </c>
      <c r="F14" s="50"/>
      <c r="G14" s="50"/>
      <c r="H14" s="50"/>
      <c r="I14" s="50"/>
      <c r="J14" s="61">
        <v>1</v>
      </c>
      <c r="K14" s="50"/>
      <c r="L14" s="50"/>
      <c r="M14" s="61">
        <v>0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1">
        <v>2</v>
      </c>
      <c r="AC14" s="61">
        <v>1</v>
      </c>
      <c r="AD14" s="61">
        <v>1</v>
      </c>
      <c r="AE14" s="61">
        <v>0</v>
      </c>
      <c r="AF14" s="61">
        <v>0</v>
      </c>
      <c r="AG14" s="50"/>
      <c r="AH14" s="50"/>
      <c r="AI14" s="50"/>
      <c r="AJ14" s="61">
        <v>8</v>
      </c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61">
        <v>3</v>
      </c>
      <c r="BG14" s="50"/>
      <c r="BH14" s="50"/>
      <c r="BI14" s="50"/>
      <c r="BJ14" s="50"/>
      <c r="BK14" s="50"/>
      <c r="BL14" s="50"/>
      <c r="BM14" s="50"/>
      <c r="BN14" s="50"/>
      <c r="BO14" s="61">
        <v>1</v>
      </c>
      <c r="BP14" s="50"/>
      <c r="BQ14" s="50"/>
      <c r="BR14" s="61">
        <v>2</v>
      </c>
      <c r="BS14" s="50"/>
      <c r="BT14" s="50"/>
      <c r="BU14" s="50"/>
      <c r="BV14" s="50"/>
      <c r="BW14" s="61">
        <v>0</v>
      </c>
      <c r="BX14" s="50"/>
      <c r="BY14" s="50"/>
      <c r="BZ14" s="50"/>
      <c r="CA14" s="50"/>
      <c r="CB14" s="50"/>
      <c r="CC14" s="50"/>
      <c r="CD14" s="61">
        <v>0</v>
      </c>
      <c r="CE14" s="50"/>
      <c r="CF14" s="50"/>
      <c r="CG14" s="50"/>
      <c r="CH14" s="61">
        <v>1</v>
      </c>
      <c r="CI14" s="50"/>
      <c r="CJ14" s="61">
        <v>1</v>
      </c>
      <c r="CK14" s="50"/>
      <c r="CL14" s="50"/>
      <c r="CM14" s="50"/>
      <c r="CN14" s="61">
        <v>0</v>
      </c>
      <c r="CO14" s="50"/>
      <c r="CP14" s="50"/>
      <c r="CQ14" s="61">
        <v>0</v>
      </c>
      <c r="CR14" s="61">
        <v>1</v>
      </c>
      <c r="CS14" s="50"/>
      <c r="CT14" s="50"/>
      <c r="CU14" s="61">
        <v>1</v>
      </c>
      <c r="CV14" s="50"/>
      <c r="CW14" s="61">
        <v>1</v>
      </c>
      <c r="CX14" s="61">
        <v>2</v>
      </c>
      <c r="CY14" s="50"/>
      <c r="CZ14" s="50"/>
      <c r="DA14" s="50"/>
      <c r="DB14" s="50"/>
      <c r="DC14" s="61">
        <v>0</v>
      </c>
      <c r="DD14" s="61">
        <v>3</v>
      </c>
      <c r="DE14" s="50"/>
      <c r="DF14" s="50"/>
      <c r="DG14" s="50"/>
      <c r="DH14" s="50"/>
      <c r="DI14" s="50"/>
      <c r="DJ14" s="61">
        <v>1</v>
      </c>
      <c r="DK14" s="61">
        <v>1</v>
      </c>
      <c r="DL14" s="50"/>
      <c r="DM14" s="50"/>
      <c r="DN14" s="50"/>
      <c r="DO14" s="61">
        <v>0</v>
      </c>
      <c r="DP14" s="61">
        <v>1</v>
      </c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61">
        <v>2</v>
      </c>
      <c r="EB14" s="61"/>
      <c r="EC14" s="61">
        <v>1</v>
      </c>
      <c r="ED14" s="61">
        <v>1</v>
      </c>
      <c r="EE14" s="50"/>
      <c r="EF14" s="50"/>
      <c r="EG14" s="50"/>
      <c r="EH14" s="61">
        <v>1</v>
      </c>
      <c r="EI14" s="50"/>
      <c r="EJ14" s="61">
        <v>1</v>
      </c>
      <c r="EK14" s="61">
        <v>1</v>
      </c>
      <c r="EL14" s="50"/>
      <c r="EM14" s="50"/>
      <c r="EN14" s="50"/>
      <c r="EO14" s="61">
        <v>1</v>
      </c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61">
        <v>0</v>
      </c>
      <c r="FD14" s="50"/>
      <c r="FE14" s="50"/>
      <c r="FF14" s="50"/>
      <c r="FG14" s="50"/>
      <c r="FH14" s="50"/>
      <c r="FI14" s="50"/>
      <c r="FJ14" s="50"/>
      <c r="FK14" s="50"/>
      <c r="FL14" s="61">
        <v>1</v>
      </c>
      <c r="FM14" s="50"/>
      <c r="FN14" s="50"/>
      <c r="FO14" s="50"/>
      <c r="FP14" s="61">
        <v>2</v>
      </c>
      <c r="FQ14" s="61">
        <v>1</v>
      </c>
      <c r="FR14" s="61">
        <v>0</v>
      </c>
      <c r="FS14" s="50"/>
      <c r="FT14" s="50"/>
      <c r="FU14" s="50"/>
      <c r="FV14" s="50"/>
      <c r="FW14" s="50"/>
      <c r="FX14" s="50"/>
      <c r="FY14" s="61">
        <v>0</v>
      </c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37">
        <f t="shared" si="0"/>
        <v>45</v>
      </c>
      <c r="HG14" s="50"/>
      <c r="HH14" s="60" t="s">
        <v>12</v>
      </c>
      <c r="HI14" s="52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ht="15.75" customHeight="1">
      <c r="A15" s="60" t="s">
        <v>13</v>
      </c>
      <c r="B15" s="61">
        <v>1</v>
      </c>
      <c r="C15" s="50"/>
      <c r="D15" s="50"/>
      <c r="E15" s="50"/>
      <c r="F15" s="50"/>
      <c r="G15" s="50"/>
      <c r="H15" s="61">
        <v>2</v>
      </c>
      <c r="I15" s="50"/>
      <c r="J15" s="50"/>
      <c r="K15" s="61">
        <v>1</v>
      </c>
      <c r="L15" s="50"/>
      <c r="M15" s="61">
        <v>2</v>
      </c>
      <c r="N15" s="61">
        <v>1</v>
      </c>
      <c r="O15" s="50"/>
      <c r="P15" s="50"/>
      <c r="Q15" s="50"/>
      <c r="R15" s="50"/>
      <c r="S15" s="50"/>
      <c r="T15" s="50"/>
      <c r="U15" s="50"/>
      <c r="V15" s="50"/>
      <c r="W15" s="61">
        <v>7</v>
      </c>
      <c r="X15" s="61">
        <v>6</v>
      </c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61">
        <v>1</v>
      </c>
      <c r="AP15" s="61">
        <v>1</v>
      </c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>
        <v>1</v>
      </c>
      <c r="BD15" s="50"/>
      <c r="BE15" s="50"/>
      <c r="BF15" s="61">
        <v>1</v>
      </c>
      <c r="BG15" s="50"/>
      <c r="BH15" s="50"/>
      <c r="BI15" s="50"/>
      <c r="BJ15" s="61">
        <v>2</v>
      </c>
      <c r="BK15" s="50"/>
      <c r="BL15" s="50"/>
      <c r="BM15" s="50"/>
      <c r="BN15" s="50"/>
      <c r="BO15" s="61">
        <v>1</v>
      </c>
      <c r="BP15" s="50"/>
      <c r="BQ15" s="50"/>
      <c r="BR15" s="61">
        <v>4</v>
      </c>
      <c r="BS15" s="50"/>
      <c r="BT15" s="50"/>
      <c r="BU15" s="50"/>
      <c r="BV15" s="50"/>
      <c r="BW15" s="50">
        <v>1</v>
      </c>
      <c r="BX15" s="50"/>
      <c r="BY15" s="61">
        <v>1</v>
      </c>
      <c r="BZ15" s="50"/>
      <c r="CA15" s="50"/>
      <c r="CB15" s="50"/>
      <c r="CC15" s="50"/>
      <c r="CD15" s="50"/>
      <c r="CE15" s="61">
        <v>1</v>
      </c>
      <c r="CF15" s="50"/>
      <c r="CG15" s="61">
        <v>6</v>
      </c>
      <c r="CH15" s="50"/>
      <c r="CI15" s="61">
        <v>1</v>
      </c>
      <c r="CJ15" s="61">
        <v>2</v>
      </c>
      <c r="CK15" s="50"/>
      <c r="CL15" s="50">
        <v>1</v>
      </c>
      <c r="CM15" s="50"/>
      <c r="CN15" s="61">
        <v>5</v>
      </c>
      <c r="CO15" s="50"/>
      <c r="CP15" s="50"/>
      <c r="CQ15" s="61">
        <v>2</v>
      </c>
      <c r="CR15" s="61">
        <v>1</v>
      </c>
      <c r="CS15" s="50"/>
      <c r="CT15" s="50"/>
      <c r="CU15" s="61">
        <v>2</v>
      </c>
      <c r="CV15" s="50"/>
      <c r="CW15" s="61">
        <v>1</v>
      </c>
      <c r="CX15" s="61">
        <v>2</v>
      </c>
      <c r="CY15" s="50"/>
      <c r="CZ15" s="50"/>
      <c r="DA15" s="61">
        <v>1</v>
      </c>
      <c r="DB15" s="50">
        <v>1</v>
      </c>
      <c r="DC15" s="61">
        <v>2</v>
      </c>
      <c r="DD15" s="50"/>
      <c r="DE15" s="50"/>
      <c r="DF15" s="50"/>
      <c r="DG15" s="50"/>
      <c r="DH15" s="61">
        <v>3</v>
      </c>
      <c r="DI15" s="50"/>
      <c r="DJ15" s="50"/>
      <c r="DK15" s="50"/>
      <c r="DL15" s="61">
        <v>2</v>
      </c>
      <c r="DM15" s="50"/>
      <c r="DN15" s="50"/>
      <c r="DO15" s="61">
        <v>1</v>
      </c>
      <c r="DP15" s="61">
        <v>1</v>
      </c>
      <c r="DQ15" s="50"/>
      <c r="DR15" s="50"/>
      <c r="DS15" s="50"/>
      <c r="DT15" s="50"/>
      <c r="DU15" s="50"/>
      <c r="DV15" s="61">
        <v>1</v>
      </c>
      <c r="DW15" s="50"/>
      <c r="DX15" s="61">
        <v>4</v>
      </c>
      <c r="DY15" s="50"/>
      <c r="DZ15" s="61">
        <v>1</v>
      </c>
      <c r="EA15" s="61">
        <v>1</v>
      </c>
      <c r="EB15" s="61"/>
      <c r="EC15" s="61">
        <v>1</v>
      </c>
      <c r="ED15" s="50"/>
      <c r="EE15" s="50"/>
      <c r="EF15" s="61">
        <v>2</v>
      </c>
      <c r="EG15" s="61">
        <v>1</v>
      </c>
      <c r="EH15" s="50"/>
      <c r="EI15" s="50"/>
      <c r="EJ15" s="50"/>
      <c r="EK15" s="50"/>
      <c r="EL15" s="50"/>
      <c r="EM15" s="50"/>
      <c r="EN15" s="50"/>
      <c r="EO15" s="50"/>
      <c r="EP15" s="50"/>
      <c r="EQ15" s="61">
        <v>3</v>
      </c>
      <c r="ER15" s="50"/>
      <c r="ES15" s="61">
        <v>1</v>
      </c>
      <c r="ET15" s="50"/>
      <c r="EU15" s="50"/>
      <c r="EV15" s="50"/>
      <c r="EW15" s="50"/>
      <c r="EX15" s="61">
        <v>1</v>
      </c>
      <c r="EY15" s="50"/>
      <c r="EZ15" s="50"/>
      <c r="FA15" s="61">
        <v>1</v>
      </c>
      <c r="FB15" s="61">
        <v>1</v>
      </c>
      <c r="FC15" s="50"/>
      <c r="FD15" s="50"/>
      <c r="FE15" s="61">
        <v>1</v>
      </c>
      <c r="FF15" s="50"/>
      <c r="FG15" s="50"/>
      <c r="FH15" s="61">
        <v>1</v>
      </c>
      <c r="FI15" s="50"/>
      <c r="FJ15" s="50"/>
      <c r="FK15" s="50"/>
      <c r="FL15" s="61">
        <v>1</v>
      </c>
      <c r="FM15" s="50"/>
      <c r="FN15" s="50"/>
      <c r="FO15" s="50"/>
      <c r="FP15" s="50">
        <v>1</v>
      </c>
      <c r="FQ15" s="50"/>
      <c r="FR15" s="50"/>
      <c r="FS15" s="61">
        <v>2</v>
      </c>
      <c r="FT15" s="50">
        <v>1</v>
      </c>
      <c r="FU15" s="61">
        <v>1</v>
      </c>
      <c r="FV15" s="61">
        <v>1</v>
      </c>
      <c r="FW15" s="50"/>
      <c r="FX15" s="61">
        <v>2</v>
      </c>
      <c r="FY15" s="50"/>
      <c r="FZ15" s="50"/>
      <c r="GA15" s="50"/>
      <c r="GB15" s="61">
        <v>1</v>
      </c>
      <c r="GC15" s="61">
        <v>1</v>
      </c>
      <c r="GD15" s="50"/>
      <c r="GE15" s="50"/>
      <c r="GF15" s="61">
        <v>1</v>
      </c>
      <c r="GG15" s="50"/>
      <c r="GH15" s="50"/>
      <c r="GI15" s="50"/>
      <c r="GJ15" s="50"/>
      <c r="GK15" s="50"/>
      <c r="GL15" s="61">
        <v>2</v>
      </c>
      <c r="GM15" s="50"/>
      <c r="GN15" s="50"/>
      <c r="GO15" s="50"/>
      <c r="GP15" s="50"/>
      <c r="GQ15" s="61">
        <v>2</v>
      </c>
      <c r="GR15" s="61">
        <v>1</v>
      </c>
      <c r="GS15" s="50"/>
      <c r="GT15" s="50"/>
      <c r="GU15" s="61">
        <v>2</v>
      </c>
      <c r="GV15" s="50"/>
      <c r="GW15" s="50"/>
      <c r="GX15" s="50"/>
      <c r="GY15" s="50"/>
      <c r="GZ15" s="61">
        <v>2</v>
      </c>
      <c r="HA15" s="50"/>
      <c r="HB15" s="61">
        <v>1</v>
      </c>
      <c r="HC15" s="50"/>
      <c r="HD15" s="61">
        <v>1</v>
      </c>
      <c r="HE15" s="50"/>
      <c r="HF15" s="62">
        <f t="shared" si="0"/>
        <v>111</v>
      </c>
      <c r="HG15" s="50"/>
      <c r="HH15" s="60" t="s">
        <v>13</v>
      </c>
      <c r="HI15" s="52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236" ht="15.75" customHeight="1">
      <c r="A16" s="60" t="s">
        <v>14</v>
      </c>
      <c r="B16" s="61">
        <v>1</v>
      </c>
      <c r="C16" s="50"/>
      <c r="D16" s="50"/>
      <c r="E16" s="50"/>
      <c r="F16" s="50"/>
      <c r="G16" s="50"/>
      <c r="H16" s="50"/>
      <c r="I16" s="61">
        <v>4</v>
      </c>
      <c r="J16" s="50"/>
      <c r="K16" s="50"/>
      <c r="L16" s="61">
        <v>1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61">
        <v>7</v>
      </c>
      <c r="X16" s="61">
        <v>6</v>
      </c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61">
        <v>6</v>
      </c>
      <c r="AP16" s="61">
        <v>7</v>
      </c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61">
        <v>3</v>
      </c>
      <c r="BG16" s="50"/>
      <c r="BH16" s="50"/>
      <c r="BI16" s="61">
        <v>0</v>
      </c>
      <c r="BJ16" s="61">
        <v>1</v>
      </c>
      <c r="BK16" s="50"/>
      <c r="BL16" s="61">
        <v>3</v>
      </c>
      <c r="BM16" s="50"/>
      <c r="BN16" s="50"/>
      <c r="BO16" s="61">
        <v>1</v>
      </c>
      <c r="BP16" s="50"/>
      <c r="BQ16" s="50"/>
      <c r="BR16" s="61">
        <v>6</v>
      </c>
      <c r="BS16" s="50"/>
      <c r="BT16" s="50"/>
      <c r="BU16" s="61">
        <v>2</v>
      </c>
      <c r="BV16" s="50"/>
      <c r="BW16" s="50"/>
      <c r="BX16" s="50"/>
      <c r="BY16" s="61">
        <v>2</v>
      </c>
      <c r="BZ16" s="61">
        <v>1</v>
      </c>
      <c r="CA16" s="50"/>
      <c r="CB16" s="50"/>
      <c r="CC16" s="50"/>
      <c r="CD16" s="61">
        <v>1</v>
      </c>
      <c r="CE16" s="50"/>
      <c r="CF16" s="50"/>
      <c r="CG16" s="61">
        <v>6</v>
      </c>
      <c r="CH16" s="50"/>
      <c r="CI16" s="50"/>
      <c r="CJ16" s="61">
        <v>1</v>
      </c>
      <c r="CK16" s="50"/>
      <c r="CL16" s="61">
        <v>2</v>
      </c>
      <c r="CM16" s="50"/>
      <c r="CN16" s="50"/>
      <c r="CO16" s="50"/>
      <c r="CP16" s="61">
        <v>3</v>
      </c>
      <c r="CQ16" s="50"/>
      <c r="CR16" s="61">
        <v>2</v>
      </c>
      <c r="CS16" s="61">
        <v>2</v>
      </c>
      <c r="CT16" s="61">
        <v>3</v>
      </c>
      <c r="CU16" s="61">
        <v>1</v>
      </c>
      <c r="CV16" s="50"/>
      <c r="CW16" s="61">
        <v>4</v>
      </c>
      <c r="CX16" s="50"/>
      <c r="CY16" s="50"/>
      <c r="CZ16" s="61">
        <v>4</v>
      </c>
      <c r="DA16" s="61">
        <v>4</v>
      </c>
      <c r="DB16" s="50"/>
      <c r="DC16" s="61">
        <v>2</v>
      </c>
      <c r="DD16" s="61">
        <v>1</v>
      </c>
      <c r="DE16" s="50"/>
      <c r="DF16" s="50"/>
      <c r="DG16" s="50"/>
      <c r="DH16" s="61">
        <v>2</v>
      </c>
      <c r="DI16" s="61">
        <v>2</v>
      </c>
      <c r="DJ16" s="50"/>
      <c r="DK16" s="61">
        <v>1</v>
      </c>
      <c r="DL16" s="50"/>
      <c r="DM16" s="50"/>
      <c r="DN16" s="50"/>
      <c r="DO16" s="61">
        <v>3</v>
      </c>
      <c r="DP16" s="50"/>
      <c r="DQ16" s="61">
        <v>1</v>
      </c>
      <c r="DR16" s="50"/>
      <c r="DS16" s="50"/>
      <c r="DT16" s="61">
        <v>2</v>
      </c>
      <c r="DU16" s="61">
        <v>2</v>
      </c>
      <c r="DV16" s="61">
        <v>1</v>
      </c>
      <c r="DW16" s="50"/>
      <c r="DX16" s="61">
        <v>4</v>
      </c>
      <c r="DY16" s="50"/>
      <c r="DZ16" s="61">
        <v>3</v>
      </c>
      <c r="EA16" s="61">
        <v>2</v>
      </c>
      <c r="EB16" s="61"/>
      <c r="EC16" s="61">
        <v>2</v>
      </c>
      <c r="ED16" s="50"/>
      <c r="EE16" s="50"/>
      <c r="EF16" s="50"/>
      <c r="EG16" s="50"/>
      <c r="EH16" s="61">
        <v>2</v>
      </c>
      <c r="EI16" s="50"/>
      <c r="EJ16" s="61">
        <v>2</v>
      </c>
      <c r="EK16" s="61">
        <v>2</v>
      </c>
      <c r="EL16" s="50"/>
      <c r="EM16" s="50"/>
      <c r="EN16" s="50"/>
      <c r="EO16" s="61">
        <v>1</v>
      </c>
      <c r="EP16" s="61">
        <v>1</v>
      </c>
      <c r="EQ16" s="61">
        <v>2</v>
      </c>
      <c r="ER16" s="61">
        <v>3</v>
      </c>
      <c r="ES16" s="50"/>
      <c r="ET16" s="50"/>
      <c r="EU16" s="61">
        <v>1</v>
      </c>
      <c r="EV16" s="50"/>
      <c r="EW16" s="61">
        <v>1</v>
      </c>
      <c r="EX16" s="61">
        <v>2</v>
      </c>
      <c r="EY16" s="50"/>
      <c r="EZ16" s="50"/>
      <c r="FA16" s="50"/>
      <c r="FB16" s="50"/>
      <c r="FC16" s="61">
        <v>3</v>
      </c>
      <c r="FD16" s="50"/>
      <c r="FE16" s="61">
        <v>1</v>
      </c>
      <c r="FF16" s="61">
        <v>2</v>
      </c>
      <c r="FG16" s="61">
        <v>2</v>
      </c>
      <c r="FH16" s="61">
        <v>1</v>
      </c>
      <c r="FI16" s="61">
        <v>1</v>
      </c>
      <c r="FJ16" s="50"/>
      <c r="FK16" s="50"/>
      <c r="FL16" s="61">
        <v>1</v>
      </c>
      <c r="FM16" s="50"/>
      <c r="FN16" s="50"/>
      <c r="FO16" s="50"/>
      <c r="FP16" s="50"/>
      <c r="FQ16" s="61">
        <v>2</v>
      </c>
      <c r="FR16" s="61">
        <v>1</v>
      </c>
      <c r="FS16" s="50"/>
      <c r="FT16" s="50"/>
      <c r="FU16" s="50"/>
      <c r="FV16" s="61">
        <v>1</v>
      </c>
      <c r="FW16" s="50"/>
      <c r="FX16" s="50"/>
      <c r="FY16" s="61">
        <v>6</v>
      </c>
      <c r="FZ16" s="50"/>
      <c r="GA16" s="61">
        <v>1</v>
      </c>
      <c r="GB16" s="50"/>
      <c r="GC16" s="50"/>
      <c r="GD16" s="61">
        <v>1</v>
      </c>
      <c r="GE16" s="50"/>
      <c r="GF16" s="61">
        <v>1</v>
      </c>
      <c r="GG16" s="50"/>
      <c r="GH16" s="61">
        <v>1</v>
      </c>
      <c r="GI16" s="61">
        <v>3</v>
      </c>
      <c r="GJ16" s="61"/>
      <c r="GK16" s="50"/>
      <c r="GL16" s="61">
        <v>2</v>
      </c>
      <c r="GM16" s="61">
        <v>3</v>
      </c>
      <c r="GN16" s="61">
        <v>2</v>
      </c>
      <c r="GO16" s="50"/>
      <c r="GP16" s="50"/>
      <c r="GQ16" s="50"/>
      <c r="GR16" s="61">
        <v>3</v>
      </c>
      <c r="GS16" s="50"/>
      <c r="GT16" s="50"/>
      <c r="GU16" s="61">
        <v>2</v>
      </c>
      <c r="GV16" s="50"/>
      <c r="GW16" s="50"/>
      <c r="GX16" s="50"/>
      <c r="GY16" s="50"/>
      <c r="GZ16" s="61">
        <v>3</v>
      </c>
      <c r="HA16" s="61">
        <v>3</v>
      </c>
      <c r="HB16" s="50"/>
      <c r="HC16" s="50"/>
      <c r="HD16" s="50"/>
      <c r="HE16" s="50"/>
      <c r="HF16" s="62">
        <f t="shared" si="0"/>
        <v>175</v>
      </c>
      <c r="HG16" s="50"/>
      <c r="HH16" s="60" t="s">
        <v>14</v>
      </c>
      <c r="HI16" s="52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</row>
    <row r="17" spans="1:236" ht="15.75" customHeight="1">
      <c r="A17" s="60" t="s">
        <v>15</v>
      </c>
      <c r="B17" s="50"/>
      <c r="C17" s="50"/>
      <c r="D17" s="50"/>
      <c r="E17" s="61">
        <v>2</v>
      </c>
      <c r="F17" s="50"/>
      <c r="G17" s="61">
        <v>2</v>
      </c>
      <c r="H17" s="50"/>
      <c r="I17" s="50"/>
      <c r="J17" s="50"/>
      <c r="K17" s="50"/>
      <c r="L17" s="61">
        <v>1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61">
        <v>3</v>
      </c>
      <c r="X17" s="61">
        <v>2</v>
      </c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61">
        <v>2</v>
      </c>
      <c r="AP17" s="64">
        <v>1</v>
      </c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61">
        <v>1</v>
      </c>
      <c r="BV17" s="50"/>
      <c r="BW17" s="50"/>
      <c r="BX17" s="50"/>
      <c r="BY17" s="50"/>
      <c r="BZ17" s="50"/>
      <c r="CA17" s="50"/>
      <c r="CB17" s="50"/>
      <c r="CC17" s="50"/>
      <c r="CD17" s="61">
        <v>2</v>
      </c>
      <c r="CE17" s="61">
        <v>1</v>
      </c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61">
        <v>1</v>
      </c>
      <c r="CQ17" s="50"/>
      <c r="CR17" s="50"/>
      <c r="CS17" s="50"/>
      <c r="CT17" s="61">
        <v>1</v>
      </c>
      <c r="CU17" s="61">
        <v>1</v>
      </c>
      <c r="CV17" s="50"/>
      <c r="CW17" s="61">
        <v>1</v>
      </c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>
        <v>1</v>
      </c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61">
        <v>1</v>
      </c>
      <c r="EB17" s="61"/>
      <c r="EC17" s="50"/>
      <c r="ED17" s="50"/>
      <c r="EE17" s="50"/>
      <c r="EF17" s="61">
        <v>2</v>
      </c>
      <c r="EG17" s="50"/>
      <c r="EH17" s="50"/>
      <c r="EI17" s="50"/>
      <c r="EJ17" s="50"/>
      <c r="EK17" s="50"/>
      <c r="EL17" s="50"/>
      <c r="EM17" s="61">
        <v>1</v>
      </c>
      <c r="EN17" s="50"/>
      <c r="EO17" s="50"/>
      <c r="EP17" s="50"/>
      <c r="EQ17" s="61">
        <v>1</v>
      </c>
      <c r="ER17" s="61">
        <v>0</v>
      </c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61">
        <v>1</v>
      </c>
      <c r="FM17" s="50"/>
      <c r="FN17" s="50"/>
      <c r="FO17" s="50"/>
      <c r="FP17" s="50"/>
      <c r="FQ17" s="50"/>
      <c r="FR17" s="50"/>
      <c r="FS17" s="61">
        <v>1</v>
      </c>
      <c r="FT17" s="50"/>
      <c r="FU17" s="50"/>
      <c r="FV17" s="50"/>
      <c r="FW17" s="50"/>
      <c r="FX17" s="50"/>
      <c r="FY17" s="61">
        <v>1</v>
      </c>
      <c r="FZ17" s="50"/>
      <c r="GA17" s="50"/>
      <c r="GB17" s="50"/>
      <c r="GC17" s="50"/>
      <c r="GD17" s="50"/>
      <c r="GE17" s="50"/>
      <c r="GF17" s="50"/>
      <c r="GG17" s="61">
        <v>1</v>
      </c>
      <c r="GH17" s="50"/>
      <c r="GI17" s="50"/>
      <c r="GJ17" s="50"/>
      <c r="GK17" s="50"/>
      <c r="GL17" s="50"/>
      <c r="GM17" s="50"/>
      <c r="GN17" s="50"/>
      <c r="GO17" s="50"/>
      <c r="GP17" s="50"/>
      <c r="GQ17" s="61">
        <v>2</v>
      </c>
      <c r="GR17" s="50"/>
      <c r="GS17" s="50"/>
      <c r="GT17" s="50"/>
      <c r="GU17" s="61">
        <v>1</v>
      </c>
      <c r="GV17" s="50"/>
      <c r="GW17" s="50"/>
      <c r="GX17" s="50"/>
      <c r="GY17" s="50"/>
      <c r="GZ17" s="50"/>
      <c r="HA17" s="61">
        <v>1</v>
      </c>
      <c r="HB17" s="50"/>
      <c r="HC17" s="50"/>
      <c r="HD17" s="50"/>
      <c r="HE17" s="50"/>
      <c r="HF17" s="62">
        <f t="shared" si="0"/>
        <v>35</v>
      </c>
      <c r="HG17" s="50"/>
      <c r="HH17" s="60" t="s">
        <v>15</v>
      </c>
      <c r="HI17" s="50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15.75" customHeight="1">
      <c r="A18" s="60" t="s">
        <v>16</v>
      </c>
      <c r="B18" s="61">
        <v>1</v>
      </c>
      <c r="C18" s="50"/>
      <c r="D18" s="61">
        <v>7</v>
      </c>
      <c r="E18" s="61">
        <v>6</v>
      </c>
      <c r="F18" s="50"/>
      <c r="G18" s="62">
        <v>5</v>
      </c>
      <c r="H18" s="61">
        <v>5</v>
      </c>
      <c r="I18" s="61">
        <v>4</v>
      </c>
      <c r="J18" s="50"/>
      <c r="K18" s="61">
        <v>2</v>
      </c>
      <c r="L18" s="61">
        <v>3</v>
      </c>
      <c r="M18" s="61">
        <v>2</v>
      </c>
      <c r="N18" s="61">
        <v>1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61">
        <v>9</v>
      </c>
      <c r="AC18" s="61">
        <v>9</v>
      </c>
      <c r="AD18" s="61">
        <v>9</v>
      </c>
      <c r="AE18" s="61">
        <v>9</v>
      </c>
      <c r="AF18" s="61">
        <v>9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61">
        <v>10</v>
      </c>
      <c r="AV18" s="61">
        <v>9</v>
      </c>
      <c r="AW18" s="61">
        <v>9</v>
      </c>
      <c r="AX18" s="61">
        <v>9</v>
      </c>
      <c r="AY18" s="61">
        <v>10</v>
      </c>
      <c r="AZ18" s="61">
        <v>10</v>
      </c>
      <c r="BA18" s="50"/>
      <c r="BB18" s="50"/>
      <c r="BC18" s="61">
        <v>4</v>
      </c>
      <c r="BD18" s="61">
        <v>5</v>
      </c>
      <c r="BE18" s="61">
        <v>7</v>
      </c>
      <c r="BF18" s="61">
        <v>5</v>
      </c>
      <c r="BG18" s="50"/>
      <c r="BH18" s="50"/>
      <c r="BI18" s="50"/>
      <c r="BJ18" s="50"/>
      <c r="BK18" s="61">
        <v>3</v>
      </c>
      <c r="BL18" s="50"/>
      <c r="BM18" s="50"/>
      <c r="BN18" s="61">
        <v>12</v>
      </c>
      <c r="BO18" s="50"/>
      <c r="BP18" s="50"/>
      <c r="BQ18" s="50"/>
      <c r="BR18" s="50"/>
      <c r="BS18" s="61">
        <v>10</v>
      </c>
      <c r="BT18" s="50"/>
      <c r="BU18" s="50"/>
      <c r="BV18" s="61">
        <v>3</v>
      </c>
      <c r="BW18" s="50"/>
      <c r="BX18" s="50"/>
      <c r="BY18" s="61">
        <v>5</v>
      </c>
      <c r="BZ18" s="61">
        <v>10</v>
      </c>
      <c r="CA18" s="50"/>
      <c r="CB18" s="50"/>
      <c r="CC18" s="50"/>
      <c r="CD18" s="61">
        <v>3</v>
      </c>
      <c r="CE18" s="50"/>
      <c r="CF18" s="61">
        <v>13</v>
      </c>
      <c r="CG18" s="50"/>
      <c r="CH18" s="50"/>
      <c r="CI18" s="50"/>
      <c r="CJ18" s="50"/>
      <c r="CK18" s="61" t="s">
        <v>869</v>
      </c>
      <c r="CL18" s="61">
        <v>4</v>
      </c>
      <c r="CM18" s="61">
        <v>5</v>
      </c>
      <c r="CN18" s="61">
        <v>5</v>
      </c>
      <c r="CO18" s="50"/>
      <c r="CP18" s="50"/>
      <c r="CQ18" s="61">
        <v>5</v>
      </c>
      <c r="CR18" s="61">
        <v>3</v>
      </c>
      <c r="CS18" s="61">
        <v>3</v>
      </c>
      <c r="CT18" s="61">
        <v>4</v>
      </c>
      <c r="CU18" s="61">
        <v>3</v>
      </c>
      <c r="CV18" s="61">
        <v>3</v>
      </c>
      <c r="CW18" s="61">
        <v>3</v>
      </c>
      <c r="CX18" s="61">
        <v>6</v>
      </c>
      <c r="CY18" s="50"/>
      <c r="CZ18" s="61">
        <v>3</v>
      </c>
      <c r="DA18" s="50"/>
      <c r="DB18" s="61">
        <v>3</v>
      </c>
      <c r="DC18" s="61">
        <v>3</v>
      </c>
      <c r="DD18" s="61">
        <v>2</v>
      </c>
      <c r="DE18" s="50"/>
      <c r="DF18" s="61">
        <v>3</v>
      </c>
      <c r="DG18" s="61">
        <v>1</v>
      </c>
      <c r="DH18" s="61">
        <v>3</v>
      </c>
      <c r="DI18" s="61">
        <v>3</v>
      </c>
      <c r="DJ18" s="61">
        <v>1</v>
      </c>
      <c r="DK18" s="61">
        <v>5</v>
      </c>
      <c r="DL18" s="61">
        <v>1</v>
      </c>
      <c r="DM18" s="61">
        <v>5</v>
      </c>
      <c r="DN18" s="61">
        <v>3</v>
      </c>
      <c r="DO18" s="61">
        <v>3</v>
      </c>
      <c r="DP18" s="61">
        <v>4</v>
      </c>
      <c r="DQ18" s="61">
        <v>2</v>
      </c>
      <c r="DR18" s="50"/>
      <c r="DS18" s="61">
        <v>1</v>
      </c>
      <c r="DT18" s="61">
        <v>2</v>
      </c>
      <c r="DU18" s="61">
        <v>3</v>
      </c>
      <c r="DV18" s="50"/>
      <c r="DW18" s="50"/>
      <c r="DX18" s="61">
        <v>12</v>
      </c>
      <c r="DY18" s="50"/>
      <c r="DZ18" s="61">
        <v>5</v>
      </c>
      <c r="EA18" s="61">
        <v>6</v>
      </c>
      <c r="EB18" s="61"/>
      <c r="EC18" s="61">
        <v>6</v>
      </c>
      <c r="ED18" s="61">
        <v>2</v>
      </c>
      <c r="EE18" s="50"/>
      <c r="EF18" s="61">
        <v>1</v>
      </c>
      <c r="EG18" s="50"/>
      <c r="EH18" s="61">
        <v>2</v>
      </c>
      <c r="EI18" s="50"/>
      <c r="EJ18" s="61">
        <v>2</v>
      </c>
      <c r="EK18" s="61">
        <v>2</v>
      </c>
      <c r="EL18" s="61">
        <v>6</v>
      </c>
      <c r="EM18" s="50"/>
      <c r="EN18" s="50"/>
      <c r="EO18" s="61">
        <v>2</v>
      </c>
      <c r="EP18" s="61">
        <v>1</v>
      </c>
      <c r="EQ18" s="61">
        <v>3</v>
      </c>
      <c r="ER18" s="61">
        <v>3</v>
      </c>
      <c r="ES18" s="61">
        <v>3</v>
      </c>
      <c r="ET18" s="61">
        <v>2</v>
      </c>
      <c r="EU18" s="61">
        <v>7</v>
      </c>
      <c r="EV18" s="50"/>
      <c r="EW18" s="61">
        <v>1</v>
      </c>
      <c r="EX18" s="61">
        <v>1</v>
      </c>
      <c r="EY18" s="61">
        <v>2</v>
      </c>
      <c r="EZ18" s="50"/>
      <c r="FA18" s="61">
        <v>4</v>
      </c>
      <c r="FB18" s="61">
        <v>4</v>
      </c>
      <c r="FC18" s="61">
        <v>4</v>
      </c>
      <c r="FD18" s="61">
        <v>5</v>
      </c>
      <c r="FE18" s="61">
        <v>6</v>
      </c>
      <c r="FF18" s="61">
        <v>6</v>
      </c>
      <c r="FG18" s="61">
        <v>1</v>
      </c>
      <c r="FH18" s="50"/>
      <c r="FI18" s="61">
        <v>3</v>
      </c>
      <c r="FJ18" s="50"/>
      <c r="FK18" s="61">
        <v>1</v>
      </c>
      <c r="FL18" s="61">
        <v>1</v>
      </c>
      <c r="FM18" s="61">
        <v>3</v>
      </c>
      <c r="FN18" s="61">
        <v>3</v>
      </c>
      <c r="FO18" s="50"/>
      <c r="FP18" s="61">
        <v>4</v>
      </c>
      <c r="FQ18" s="61">
        <v>5</v>
      </c>
      <c r="FR18" s="61">
        <v>5</v>
      </c>
      <c r="FS18" s="61">
        <v>5</v>
      </c>
      <c r="FT18" s="50"/>
      <c r="FU18" s="50"/>
      <c r="FV18" s="61">
        <v>1</v>
      </c>
      <c r="FW18" s="50"/>
      <c r="FX18" s="61">
        <v>2</v>
      </c>
      <c r="FY18" s="61">
        <v>1</v>
      </c>
      <c r="FZ18" s="50"/>
      <c r="GA18" s="61">
        <v>6</v>
      </c>
      <c r="GB18" s="50"/>
      <c r="GC18" s="50"/>
      <c r="GD18" s="61">
        <v>3</v>
      </c>
      <c r="GE18" s="61">
        <v>15</v>
      </c>
      <c r="GF18" s="50"/>
      <c r="GG18" s="61">
        <v>2</v>
      </c>
      <c r="GH18" s="61">
        <v>3</v>
      </c>
      <c r="GI18" s="61">
        <v>1</v>
      </c>
      <c r="GJ18" s="61"/>
      <c r="GK18" s="61">
        <v>1</v>
      </c>
      <c r="GL18" s="50"/>
      <c r="GM18" s="61">
        <v>1</v>
      </c>
      <c r="GN18" s="50"/>
      <c r="GO18" s="50"/>
      <c r="GP18" s="50"/>
      <c r="GQ18" s="61">
        <v>2</v>
      </c>
      <c r="GR18" s="50"/>
      <c r="GS18" s="61">
        <v>4</v>
      </c>
      <c r="GT18" s="50"/>
      <c r="GU18" s="61">
        <v>3</v>
      </c>
      <c r="GV18" s="50"/>
      <c r="GW18" s="50"/>
      <c r="GX18" s="50"/>
      <c r="GY18" s="50"/>
      <c r="GZ18" s="61">
        <v>4</v>
      </c>
      <c r="HA18" s="61">
        <v>3</v>
      </c>
      <c r="HB18" s="61">
        <v>1</v>
      </c>
      <c r="HC18" s="50"/>
      <c r="HD18" s="50"/>
      <c r="HE18" s="50"/>
      <c r="HF18" s="62">
        <f t="shared" si="0"/>
        <v>495</v>
      </c>
      <c r="HG18" s="50"/>
      <c r="HH18" s="60" t="s">
        <v>16</v>
      </c>
      <c r="HI18" s="50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</row>
    <row r="19" spans="1:236" ht="15.75" customHeight="1">
      <c r="A19" s="60" t="s">
        <v>17</v>
      </c>
      <c r="B19" s="61">
        <v>3</v>
      </c>
      <c r="C19" s="50"/>
      <c r="D19" s="50"/>
      <c r="E19" s="50"/>
      <c r="F19" s="50"/>
      <c r="G19" s="50"/>
      <c r="H19" s="50"/>
      <c r="I19" s="50"/>
      <c r="J19" s="50"/>
      <c r="K19" s="50"/>
      <c r="L19" s="50">
        <v>1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61">
        <v>1</v>
      </c>
      <c r="AA19" s="61">
        <v>0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61">
        <v>32</v>
      </c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61">
        <v>3</v>
      </c>
      <c r="CQ19" s="50"/>
      <c r="CR19" s="50"/>
      <c r="CS19" s="50"/>
      <c r="CT19" s="50"/>
      <c r="CU19" s="61">
        <v>1</v>
      </c>
      <c r="CV19" s="50"/>
      <c r="CW19" s="61">
        <v>2</v>
      </c>
      <c r="CX19" s="50"/>
      <c r="CY19" s="50"/>
      <c r="CZ19" s="50"/>
      <c r="DA19" s="50"/>
      <c r="DB19" s="50"/>
      <c r="DC19" s="50"/>
      <c r="DD19" s="61">
        <v>2</v>
      </c>
      <c r="DE19" s="50"/>
      <c r="DF19" s="50"/>
      <c r="DG19" s="61">
        <v>2</v>
      </c>
      <c r="DH19" s="50"/>
      <c r="DI19" s="50"/>
      <c r="DJ19" s="50"/>
      <c r="DK19" s="61">
        <v>1</v>
      </c>
      <c r="DL19" s="50"/>
      <c r="DM19" s="50"/>
      <c r="DN19" s="61">
        <v>1</v>
      </c>
      <c r="DO19" s="50"/>
      <c r="DP19" s="50"/>
      <c r="DQ19" s="50"/>
      <c r="DR19" s="50"/>
      <c r="DS19" s="50"/>
      <c r="DT19" s="50"/>
      <c r="DU19" s="61">
        <v>2</v>
      </c>
      <c r="DV19" s="61">
        <v>0</v>
      </c>
      <c r="DW19" s="50"/>
      <c r="DX19" s="50"/>
      <c r="DY19" s="50"/>
      <c r="DZ19" s="50"/>
      <c r="EA19" s="50"/>
      <c r="EB19" s="50">
        <v>25</v>
      </c>
      <c r="EC19" s="61"/>
      <c r="ED19" s="50"/>
      <c r="EE19" s="50"/>
      <c r="EF19" s="50"/>
      <c r="EG19" s="61">
        <v>1</v>
      </c>
      <c r="EH19" s="50"/>
      <c r="EI19" s="50"/>
      <c r="EJ19" s="50"/>
      <c r="EK19" s="50"/>
      <c r="EL19" s="50"/>
      <c r="EM19" s="50"/>
      <c r="EN19" s="61">
        <v>35</v>
      </c>
      <c r="EO19" s="50"/>
      <c r="EP19" s="50"/>
      <c r="EQ19" s="50"/>
      <c r="ER19" s="50">
        <v>1</v>
      </c>
      <c r="ES19" s="61">
        <v>2</v>
      </c>
      <c r="ET19" s="50"/>
      <c r="EU19" s="61">
        <v>0</v>
      </c>
      <c r="EV19" s="50"/>
      <c r="EW19" s="50"/>
      <c r="EX19" s="61">
        <v>1</v>
      </c>
      <c r="EY19" s="50"/>
      <c r="EZ19" s="50"/>
      <c r="FA19" s="50"/>
      <c r="FB19" s="50"/>
      <c r="FC19" s="61">
        <v>2</v>
      </c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>
        <v>1</v>
      </c>
      <c r="FO19" s="50"/>
      <c r="FP19" s="50"/>
      <c r="FQ19" s="50"/>
      <c r="FR19" s="50"/>
      <c r="FS19" s="50"/>
      <c r="FT19" s="50"/>
      <c r="FU19" s="50"/>
      <c r="FV19" s="61">
        <v>3</v>
      </c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61">
        <v>2</v>
      </c>
      <c r="GI19" s="50"/>
      <c r="GJ19" s="50"/>
      <c r="GK19" s="50"/>
      <c r="GL19" s="61">
        <v>1</v>
      </c>
      <c r="GM19" s="61">
        <v>2</v>
      </c>
      <c r="GN19" s="50"/>
      <c r="GO19" s="50"/>
      <c r="GP19" s="50"/>
      <c r="GQ19" s="50"/>
      <c r="GR19" s="50"/>
      <c r="GS19" s="50"/>
      <c r="GT19" s="61">
        <v>25</v>
      </c>
      <c r="GU19" s="50"/>
      <c r="GV19" s="50"/>
      <c r="GW19" s="50"/>
      <c r="GX19" s="50"/>
      <c r="GY19" s="50"/>
      <c r="GZ19" s="50"/>
      <c r="HA19" s="61">
        <v>1</v>
      </c>
      <c r="HB19" s="50"/>
      <c r="HC19" s="50"/>
      <c r="HD19" s="50"/>
      <c r="HE19" s="61">
        <v>1</v>
      </c>
      <c r="HF19" s="62">
        <f t="shared" si="0"/>
        <v>154</v>
      </c>
      <c r="HG19" s="50" t="s">
        <v>348</v>
      </c>
      <c r="HH19" s="60" t="s">
        <v>17</v>
      </c>
      <c r="HI19" s="50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236" ht="15.75" customHeight="1">
      <c r="A20" s="60" t="s">
        <v>18</v>
      </c>
      <c r="B20" s="61">
        <v>2</v>
      </c>
      <c r="C20" s="50"/>
      <c r="D20" s="61">
        <v>5</v>
      </c>
      <c r="E20" s="50"/>
      <c r="F20" s="50"/>
      <c r="G20" s="61">
        <v>4</v>
      </c>
      <c r="H20" s="50"/>
      <c r="I20" s="50"/>
      <c r="J20" s="61">
        <v>4</v>
      </c>
      <c r="K20" s="50"/>
      <c r="L20" s="50">
        <v>1</v>
      </c>
      <c r="M20" s="50"/>
      <c r="N20" s="61">
        <v>1</v>
      </c>
      <c r="O20" s="50"/>
      <c r="P20" s="50"/>
      <c r="Q20" s="50"/>
      <c r="R20" s="50"/>
      <c r="S20" s="50"/>
      <c r="T20" s="50"/>
      <c r="U20" s="61">
        <v>7</v>
      </c>
      <c r="V20" s="61">
        <v>7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61">
        <v>9</v>
      </c>
      <c r="AM20" s="61">
        <v>9</v>
      </c>
      <c r="AN20" s="61">
        <v>8</v>
      </c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61">
        <v>1</v>
      </c>
      <c r="BD20" s="50"/>
      <c r="BE20" s="50"/>
      <c r="BF20" s="50"/>
      <c r="BG20" s="50"/>
      <c r="BH20" s="50"/>
      <c r="BI20" s="50"/>
      <c r="BJ20" s="50"/>
      <c r="BK20" s="50"/>
      <c r="BL20" s="61">
        <v>3</v>
      </c>
      <c r="BM20" s="50"/>
      <c r="BN20" s="50"/>
      <c r="BO20" s="50"/>
      <c r="BP20" s="50"/>
      <c r="BQ20" s="50"/>
      <c r="BR20" s="50"/>
      <c r="BS20" s="61">
        <v>6</v>
      </c>
      <c r="BT20" s="50"/>
      <c r="BU20" s="50"/>
      <c r="BV20" s="61">
        <v>3</v>
      </c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61">
        <v>1</v>
      </c>
      <c r="CJ20" s="50"/>
      <c r="CK20" s="61">
        <v>1</v>
      </c>
      <c r="CL20" s="61">
        <v>1</v>
      </c>
      <c r="CM20" s="50"/>
      <c r="CN20" s="50"/>
      <c r="CO20" s="50"/>
      <c r="CP20" s="61">
        <v>4</v>
      </c>
      <c r="CQ20" s="61">
        <v>2</v>
      </c>
      <c r="CR20" s="50"/>
      <c r="CS20" s="61">
        <v>4</v>
      </c>
      <c r="CT20" s="50"/>
      <c r="CU20" s="61">
        <v>2</v>
      </c>
      <c r="CV20" s="50"/>
      <c r="CW20" s="61">
        <v>2</v>
      </c>
      <c r="CX20" s="61">
        <v>4</v>
      </c>
      <c r="CY20" s="50"/>
      <c r="CZ20" s="50"/>
      <c r="DA20" s="61">
        <v>2</v>
      </c>
      <c r="DB20" s="50"/>
      <c r="DC20" s="61">
        <v>4</v>
      </c>
      <c r="DD20" s="50"/>
      <c r="DE20" s="50"/>
      <c r="DF20" s="61">
        <v>1</v>
      </c>
      <c r="DG20" s="50"/>
      <c r="DH20" s="61">
        <v>3</v>
      </c>
      <c r="DI20" s="50"/>
      <c r="DJ20" s="61">
        <v>1</v>
      </c>
      <c r="DK20" s="61">
        <v>2</v>
      </c>
      <c r="DL20" s="61">
        <v>1</v>
      </c>
      <c r="DM20" s="61">
        <v>1</v>
      </c>
      <c r="DN20" s="61">
        <v>2</v>
      </c>
      <c r="DO20" s="50"/>
      <c r="DP20" s="61">
        <v>1</v>
      </c>
      <c r="DQ20" s="61">
        <v>1</v>
      </c>
      <c r="DR20" s="50"/>
      <c r="DS20" s="61">
        <v>2</v>
      </c>
      <c r="DT20" s="50"/>
      <c r="DU20" s="50"/>
      <c r="DV20" s="61">
        <v>1</v>
      </c>
      <c r="DW20" s="61">
        <v>4</v>
      </c>
      <c r="DX20" s="50"/>
      <c r="DY20" s="50"/>
      <c r="DZ20" s="61">
        <v>2</v>
      </c>
      <c r="EA20" s="61">
        <v>1</v>
      </c>
      <c r="EB20" s="61"/>
      <c r="EC20" s="50"/>
      <c r="ED20" s="61">
        <v>1</v>
      </c>
      <c r="EE20" s="50"/>
      <c r="EF20" s="61">
        <v>2</v>
      </c>
      <c r="EG20" s="61">
        <v>1</v>
      </c>
      <c r="EH20" s="50"/>
      <c r="EI20" s="50"/>
      <c r="EJ20" s="50"/>
      <c r="EK20" s="50"/>
      <c r="EL20" s="50"/>
      <c r="EM20" s="61">
        <v>2</v>
      </c>
      <c r="EN20" s="50"/>
      <c r="EO20" s="61">
        <v>1</v>
      </c>
      <c r="EP20" s="61">
        <v>1</v>
      </c>
      <c r="EQ20" s="50"/>
      <c r="ER20" s="61">
        <v>2</v>
      </c>
      <c r="ES20" s="61">
        <v>2</v>
      </c>
      <c r="ET20" s="61">
        <v>2</v>
      </c>
      <c r="EU20" s="50"/>
      <c r="EV20" s="50"/>
      <c r="EW20" s="50"/>
      <c r="EX20" s="61">
        <v>1</v>
      </c>
      <c r="EY20" s="61">
        <v>3</v>
      </c>
      <c r="EZ20" s="50"/>
      <c r="FA20" s="50"/>
      <c r="FB20" s="50"/>
      <c r="FC20" s="61">
        <v>1</v>
      </c>
      <c r="FD20" s="50"/>
      <c r="FE20" s="61">
        <v>1</v>
      </c>
      <c r="FF20" s="50"/>
      <c r="FG20" s="50"/>
      <c r="FH20" s="61">
        <v>1</v>
      </c>
      <c r="FI20" s="61">
        <v>1</v>
      </c>
      <c r="FJ20" s="61">
        <v>2</v>
      </c>
      <c r="FK20" s="61">
        <v>1</v>
      </c>
      <c r="FL20" s="61">
        <v>1</v>
      </c>
      <c r="FM20" s="50"/>
      <c r="FN20" s="50"/>
      <c r="FO20" s="50"/>
      <c r="FP20" s="50"/>
      <c r="FQ20" s="50"/>
      <c r="FR20" s="50"/>
      <c r="FS20" s="61">
        <v>6</v>
      </c>
      <c r="FT20" s="50"/>
      <c r="FU20" s="50"/>
      <c r="FV20" s="50"/>
      <c r="FW20" s="50"/>
      <c r="FX20" s="50"/>
      <c r="FY20" s="61">
        <v>1</v>
      </c>
      <c r="FZ20" s="50"/>
      <c r="GA20" s="50"/>
      <c r="GB20" s="50"/>
      <c r="GC20" s="50"/>
      <c r="GD20" s="61">
        <v>2</v>
      </c>
      <c r="GE20" s="50"/>
      <c r="GF20" s="50"/>
      <c r="GG20" s="50"/>
      <c r="GH20" s="61">
        <v>1</v>
      </c>
      <c r="GI20" s="50"/>
      <c r="GJ20" s="50"/>
      <c r="GK20" s="61">
        <v>2</v>
      </c>
      <c r="GL20" s="50"/>
      <c r="GM20" s="61">
        <v>1</v>
      </c>
      <c r="GN20" s="50"/>
      <c r="GO20" s="50"/>
      <c r="GP20" s="61">
        <v>4</v>
      </c>
      <c r="GQ20" s="61">
        <v>3</v>
      </c>
      <c r="GR20" s="50"/>
      <c r="GS20" s="61">
        <v>3</v>
      </c>
      <c r="GT20" s="50"/>
      <c r="GU20" s="50"/>
      <c r="GV20" s="50"/>
      <c r="GW20" s="50"/>
      <c r="GX20" s="50"/>
      <c r="GY20" s="50"/>
      <c r="GZ20" s="50"/>
      <c r="HA20" s="61">
        <v>2</v>
      </c>
      <c r="HB20" s="61">
        <v>2</v>
      </c>
      <c r="HC20" s="50"/>
      <c r="HD20" s="50"/>
      <c r="HE20" s="50"/>
      <c r="HF20" s="62">
        <f t="shared" si="0"/>
        <v>173</v>
      </c>
      <c r="HG20" s="50"/>
      <c r="HH20" s="60" t="s">
        <v>18</v>
      </c>
      <c r="HI20" s="52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1:236" ht="15.75" customHeight="1">
      <c r="A21" s="60" t="s">
        <v>19</v>
      </c>
      <c r="B21" s="60"/>
      <c r="C21" s="60"/>
      <c r="D21" s="60"/>
      <c r="E21" s="61">
        <v>2</v>
      </c>
      <c r="F21" s="50"/>
      <c r="G21" s="61">
        <v>1</v>
      </c>
      <c r="H21" s="50"/>
      <c r="I21" s="50"/>
      <c r="J21" s="61">
        <v>3</v>
      </c>
      <c r="K21" s="50"/>
      <c r="L21" s="61">
        <v>2</v>
      </c>
      <c r="M21" s="50"/>
      <c r="N21" s="50"/>
      <c r="O21" s="50"/>
      <c r="P21" s="50"/>
      <c r="Q21" s="50"/>
      <c r="R21" s="50"/>
      <c r="S21" s="50"/>
      <c r="T21" s="50"/>
      <c r="U21" s="61">
        <v>5</v>
      </c>
      <c r="V21" s="61">
        <v>5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61">
        <v>4</v>
      </c>
      <c r="AM21" s="61">
        <v>4</v>
      </c>
      <c r="AN21" s="61">
        <v>10</v>
      </c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61">
        <v>2</v>
      </c>
      <c r="BM21" s="50"/>
      <c r="BN21" s="50"/>
      <c r="BO21" s="61">
        <v>1</v>
      </c>
      <c r="BP21" s="50"/>
      <c r="BQ21" s="50"/>
      <c r="BR21" s="50"/>
      <c r="BS21" s="61">
        <v>2</v>
      </c>
      <c r="BT21" s="50"/>
      <c r="BU21" s="50"/>
      <c r="BV21" s="61">
        <v>1</v>
      </c>
      <c r="BW21" s="50"/>
      <c r="BX21" s="50"/>
      <c r="BY21" s="50"/>
      <c r="BZ21" s="50"/>
      <c r="CA21" s="50"/>
      <c r="CB21" s="50"/>
      <c r="CC21" s="50"/>
      <c r="CD21" s="61">
        <v>1</v>
      </c>
      <c r="CE21" s="50"/>
      <c r="CF21" s="50"/>
      <c r="CG21" s="50"/>
      <c r="CH21" s="61">
        <v>2</v>
      </c>
      <c r="CI21" s="50"/>
      <c r="CJ21" s="50">
        <v>1</v>
      </c>
      <c r="CK21" s="50"/>
      <c r="CL21" s="50"/>
      <c r="CM21" s="50"/>
      <c r="CN21" s="61">
        <v>2</v>
      </c>
      <c r="CO21" s="50"/>
      <c r="CP21" s="50"/>
      <c r="CQ21" s="61">
        <v>2</v>
      </c>
      <c r="CR21" s="50"/>
      <c r="CS21" s="50"/>
      <c r="CT21" s="50"/>
      <c r="CU21" s="50"/>
      <c r="CV21" s="50"/>
      <c r="CW21" s="61">
        <v>1</v>
      </c>
      <c r="CX21" s="61">
        <v>4</v>
      </c>
      <c r="CY21" s="50"/>
      <c r="CZ21" s="50"/>
      <c r="DA21" s="50"/>
      <c r="DB21" s="50"/>
      <c r="DC21" s="61">
        <v>2</v>
      </c>
      <c r="DD21" s="50"/>
      <c r="DE21" s="50"/>
      <c r="DF21" s="50"/>
      <c r="DG21" s="50">
        <v>1</v>
      </c>
      <c r="DH21" s="50"/>
      <c r="DI21" s="61">
        <v>3</v>
      </c>
      <c r="DJ21" s="61">
        <v>1</v>
      </c>
      <c r="DK21" s="50">
        <v>1</v>
      </c>
      <c r="DL21" s="50"/>
      <c r="DM21" s="50"/>
      <c r="DN21" s="61">
        <v>2</v>
      </c>
      <c r="DO21" s="50"/>
      <c r="DP21" s="50"/>
      <c r="DQ21" s="50"/>
      <c r="DR21" s="50"/>
      <c r="DS21" s="61">
        <v>1</v>
      </c>
      <c r="DT21" s="50"/>
      <c r="DU21" s="50"/>
      <c r="DV21" s="50"/>
      <c r="DW21" s="61">
        <v>1</v>
      </c>
      <c r="DX21" s="50"/>
      <c r="DY21" s="50"/>
      <c r="DZ21" s="50"/>
      <c r="EA21" s="50"/>
      <c r="EB21" s="50"/>
      <c r="EC21" s="61">
        <v>3</v>
      </c>
      <c r="ED21" s="61">
        <v>1</v>
      </c>
      <c r="EE21" s="50"/>
      <c r="EF21" s="61">
        <v>1</v>
      </c>
      <c r="EG21" s="50"/>
      <c r="EH21" s="50"/>
      <c r="EI21" s="50"/>
      <c r="EJ21" s="50">
        <v>1</v>
      </c>
      <c r="EK21" s="50"/>
      <c r="EL21" s="50"/>
      <c r="EM21" s="50"/>
      <c r="EN21" s="50"/>
      <c r="EO21" s="61">
        <v>2</v>
      </c>
      <c r="EP21" s="50"/>
      <c r="EQ21" s="50"/>
      <c r="ER21" s="50">
        <v>1</v>
      </c>
      <c r="ES21" s="50"/>
      <c r="ET21" s="61">
        <v>1</v>
      </c>
      <c r="EU21" s="50"/>
      <c r="EV21" s="50"/>
      <c r="EW21" s="61">
        <v>1</v>
      </c>
      <c r="EX21" s="50"/>
      <c r="EY21" s="50"/>
      <c r="EZ21" s="50"/>
      <c r="FA21" s="50"/>
      <c r="FB21" s="50"/>
      <c r="FC21" s="61">
        <v>1</v>
      </c>
      <c r="FD21" s="50"/>
      <c r="FE21" s="61">
        <v>3</v>
      </c>
      <c r="FF21" s="61">
        <v>1</v>
      </c>
      <c r="FG21" s="50"/>
      <c r="FH21" s="50"/>
      <c r="FI21" s="61">
        <v>1</v>
      </c>
      <c r="FJ21" s="50"/>
      <c r="FK21" s="61"/>
      <c r="FL21" s="50"/>
      <c r="FM21" s="50"/>
      <c r="FN21" s="50"/>
      <c r="FO21" s="50"/>
      <c r="FP21" s="61">
        <v>2</v>
      </c>
      <c r="FQ21" s="61">
        <v>2</v>
      </c>
      <c r="FR21" s="61">
        <v>2</v>
      </c>
      <c r="FS21" s="50"/>
      <c r="FT21" s="50"/>
      <c r="FU21" s="61">
        <v>1</v>
      </c>
      <c r="FV21" s="61">
        <v>5</v>
      </c>
      <c r="FW21" s="50"/>
      <c r="FX21" s="50"/>
      <c r="FY21" s="50"/>
      <c r="FZ21" s="50"/>
      <c r="GA21" s="61">
        <v>1</v>
      </c>
      <c r="GB21" s="50">
        <v>1</v>
      </c>
      <c r="GC21" s="50"/>
      <c r="GD21" s="61">
        <v>1</v>
      </c>
      <c r="GE21" s="50"/>
      <c r="GF21" s="50"/>
      <c r="GG21" s="50"/>
      <c r="GH21" s="50"/>
      <c r="GI21" s="50"/>
      <c r="GJ21" s="50"/>
      <c r="GK21" s="61">
        <v>1</v>
      </c>
      <c r="GL21" s="50"/>
      <c r="GM21" s="50"/>
      <c r="GN21" s="61">
        <v>1</v>
      </c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37">
        <f t="shared" si="0"/>
        <v>101</v>
      </c>
      <c r="HG21" s="50"/>
      <c r="HH21" s="60" t="s">
        <v>19</v>
      </c>
      <c r="HI21" s="52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ht="15.75" customHeight="1">
      <c r="A22" s="60" t="s">
        <v>349</v>
      </c>
      <c r="B22" s="61">
        <v>1</v>
      </c>
      <c r="C22" s="50"/>
      <c r="D22" s="50"/>
      <c r="E22" s="50"/>
      <c r="F22" s="61">
        <v>5</v>
      </c>
      <c r="G22" s="61">
        <v>4</v>
      </c>
      <c r="H22" s="50"/>
      <c r="I22" s="61">
        <v>1</v>
      </c>
      <c r="J22" s="50"/>
      <c r="K22" s="61">
        <v>1</v>
      </c>
      <c r="L22" s="61">
        <v>2</v>
      </c>
      <c r="M22" s="61">
        <v>2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61">
        <v>12</v>
      </c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61">
        <v>17</v>
      </c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61">
        <v>2</v>
      </c>
      <c r="BL22" s="61">
        <v>3</v>
      </c>
      <c r="BM22" s="50"/>
      <c r="BN22" s="50"/>
      <c r="BO22" s="50"/>
      <c r="BP22" s="61">
        <v>2</v>
      </c>
      <c r="BQ22" s="50"/>
      <c r="BR22" s="50"/>
      <c r="BS22" s="50"/>
      <c r="BT22" s="61">
        <v>9</v>
      </c>
      <c r="BU22" s="50"/>
      <c r="BV22" s="61">
        <v>1</v>
      </c>
      <c r="BW22" s="61">
        <v>2</v>
      </c>
      <c r="BX22" s="50"/>
      <c r="BY22" s="50"/>
      <c r="BZ22" s="61">
        <v>1</v>
      </c>
      <c r="CA22" s="50"/>
      <c r="CB22" s="50"/>
      <c r="CC22" s="50"/>
      <c r="CD22" s="61">
        <v>1</v>
      </c>
      <c r="CE22" s="50"/>
      <c r="CF22" s="50"/>
      <c r="CG22" s="50"/>
      <c r="CH22" s="61">
        <v>6</v>
      </c>
      <c r="CI22" s="50"/>
      <c r="CJ22" s="61">
        <v>2</v>
      </c>
      <c r="CK22" s="50"/>
      <c r="CL22" s="61"/>
      <c r="CM22" s="50"/>
      <c r="CN22" s="50"/>
      <c r="CO22" s="50"/>
      <c r="CP22" s="61">
        <v>1</v>
      </c>
      <c r="CQ22" s="61"/>
      <c r="CR22" s="61">
        <v>2</v>
      </c>
      <c r="CS22" s="61">
        <v>2</v>
      </c>
      <c r="CT22" s="61">
        <v>1</v>
      </c>
      <c r="CU22" s="61">
        <v>1</v>
      </c>
      <c r="CV22" s="50"/>
      <c r="CW22" s="61">
        <v>1</v>
      </c>
      <c r="CX22" s="61">
        <v>1</v>
      </c>
      <c r="CY22" s="50"/>
      <c r="CZ22" s="61">
        <v>3</v>
      </c>
      <c r="DA22" s="61">
        <v>2</v>
      </c>
      <c r="DB22" s="50"/>
      <c r="DC22" s="50"/>
      <c r="DD22" s="50"/>
      <c r="DE22" s="50"/>
      <c r="DF22" s="61">
        <v>3</v>
      </c>
      <c r="DG22" s="61">
        <v>3</v>
      </c>
      <c r="DH22" s="50"/>
      <c r="DI22" s="50"/>
      <c r="DJ22" s="61">
        <v>2</v>
      </c>
      <c r="DK22" s="61">
        <v>3</v>
      </c>
      <c r="DL22" s="61">
        <v>2</v>
      </c>
      <c r="DM22" s="61">
        <v>3</v>
      </c>
      <c r="DN22" s="61">
        <v>2</v>
      </c>
      <c r="DO22" s="50"/>
      <c r="DP22" s="50">
        <v>1</v>
      </c>
      <c r="DQ22" s="50"/>
      <c r="DR22" s="50"/>
      <c r="DS22" s="50">
        <v>1</v>
      </c>
      <c r="DT22" s="61">
        <v>1</v>
      </c>
      <c r="DU22" s="50"/>
      <c r="DV22" s="50"/>
      <c r="DW22" s="61">
        <v>3</v>
      </c>
      <c r="DX22" s="50"/>
      <c r="DY22" s="50"/>
      <c r="DZ22" s="50"/>
      <c r="EA22" s="61">
        <v>2</v>
      </c>
      <c r="EB22" s="61"/>
      <c r="EC22" s="50"/>
      <c r="ED22" s="61">
        <v>2</v>
      </c>
      <c r="EE22" s="50"/>
      <c r="EF22" s="61">
        <v>3</v>
      </c>
      <c r="EG22" s="50"/>
      <c r="EH22" s="50"/>
      <c r="EI22" s="50"/>
      <c r="EJ22" s="61">
        <v>2</v>
      </c>
      <c r="EK22" s="50"/>
      <c r="EL22" s="50"/>
      <c r="EM22" s="50"/>
      <c r="EN22" s="50"/>
      <c r="EO22" s="61">
        <v>1</v>
      </c>
      <c r="EP22" s="61">
        <v>1</v>
      </c>
      <c r="EQ22" s="61">
        <v>3</v>
      </c>
      <c r="ER22" s="61">
        <v>1</v>
      </c>
      <c r="ES22" s="50"/>
      <c r="ET22" s="61">
        <v>1</v>
      </c>
      <c r="EU22" s="50"/>
      <c r="EV22" s="50"/>
      <c r="EW22" s="50"/>
      <c r="EX22" s="50"/>
      <c r="EY22" s="50"/>
      <c r="EZ22" s="50"/>
      <c r="FA22" s="61">
        <v>2</v>
      </c>
      <c r="FB22" s="61">
        <v>2</v>
      </c>
      <c r="FC22" s="50"/>
      <c r="FD22" s="61">
        <v>1</v>
      </c>
      <c r="FE22" s="50"/>
      <c r="FF22" s="50"/>
      <c r="FG22" s="61">
        <v>1</v>
      </c>
      <c r="FH22" s="61">
        <v>1</v>
      </c>
      <c r="FI22" s="61">
        <v>2</v>
      </c>
      <c r="FJ22" s="50"/>
      <c r="FK22" s="61">
        <v>1</v>
      </c>
      <c r="FL22" s="50"/>
      <c r="FM22" s="61">
        <v>1</v>
      </c>
      <c r="FN22" s="50"/>
      <c r="FO22" s="50"/>
      <c r="FP22" s="50"/>
      <c r="FQ22" s="50"/>
      <c r="FR22" s="50"/>
      <c r="FS22" s="61">
        <v>1</v>
      </c>
      <c r="FT22" s="61">
        <v>2</v>
      </c>
      <c r="FU22" s="61">
        <v>1</v>
      </c>
      <c r="FV22" s="61">
        <v>1</v>
      </c>
      <c r="FW22" s="50"/>
      <c r="FX22" s="50"/>
      <c r="FY22" s="50"/>
      <c r="FZ22" s="50"/>
      <c r="GA22" s="61">
        <v>1</v>
      </c>
      <c r="GB22" s="61">
        <v>1</v>
      </c>
      <c r="GC22" s="61">
        <v>2</v>
      </c>
      <c r="GD22" s="50"/>
      <c r="GE22" s="50"/>
      <c r="GF22" s="50"/>
      <c r="GG22" s="50"/>
      <c r="GH22" s="61">
        <v>1</v>
      </c>
      <c r="GI22" s="61">
        <v>1</v>
      </c>
      <c r="GJ22" s="61"/>
      <c r="GK22" s="50"/>
      <c r="GL22" s="61">
        <v>2</v>
      </c>
      <c r="GM22" s="50"/>
      <c r="GN22" s="61">
        <v>1</v>
      </c>
      <c r="GO22" s="50"/>
      <c r="GP22" s="61">
        <v>2</v>
      </c>
      <c r="GQ22" s="50"/>
      <c r="GR22" s="61">
        <v>2</v>
      </c>
      <c r="GS22" s="50"/>
      <c r="GT22" s="50"/>
      <c r="GU22" s="50"/>
      <c r="GV22" s="50"/>
      <c r="GW22" s="50"/>
      <c r="GX22" s="50"/>
      <c r="GY22" s="50"/>
      <c r="GZ22" s="61">
        <v>2</v>
      </c>
      <c r="HA22" s="61">
        <v>2</v>
      </c>
      <c r="HB22" s="50"/>
      <c r="HC22" s="50"/>
      <c r="HD22" s="50"/>
      <c r="HE22" s="50"/>
      <c r="HF22" s="62">
        <f t="shared" si="0"/>
        <v>161</v>
      </c>
      <c r="HG22" s="50"/>
      <c r="HH22" s="60" t="s">
        <v>349</v>
      </c>
      <c r="HI22" s="52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ht="15.75" customHeight="1">
      <c r="A23" s="60" t="s">
        <v>350</v>
      </c>
      <c r="B23" s="60"/>
      <c r="C23" s="61">
        <v>11</v>
      </c>
      <c r="D23" s="60"/>
      <c r="E23" s="37"/>
      <c r="F23" s="50"/>
      <c r="G23" s="50"/>
      <c r="H23" s="50"/>
      <c r="I23" s="50"/>
      <c r="J23" s="50"/>
      <c r="K23" s="50"/>
      <c r="L23" s="50"/>
      <c r="M23" s="50"/>
      <c r="N23" s="61">
        <v>0</v>
      </c>
      <c r="O23" s="61">
        <v>19</v>
      </c>
      <c r="P23" s="61">
        <v>19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61">
        <v>17</v>
      </c>
      <c r="AH23" s="61">
        <v>17</v>
      </c>
      <c r="AI23" s="61">
        <v>17</v>
      </c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61">
        <v>10</v>
      </c>
      <c r="BB23" s="50"/>
      <c r="BC23" s="50"/>
      <c r="BD23" s="50"/>
      <c r="BE23" s="50"/>
      <c r="BF23" s="50"/>
      <c r="BG23" s="61">
        <v>13</v>
      </c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61">
        <v>18</v>
      </c>
      <c r="BY23" s="50"/>
      <c r="BZ23" s="50"/>
      <c r="CA23" s="50"/>
      <c r="CB23" s="61">
        <v>18</v>
      </c>
      <c r="CC23" s="61">
        <v>18</v>
      </c>
      <c r="CD23" s="50"/>
      <c r="CE23" s="50"/>
      <c r="CF23" s="50"/>
      <c r="CG23" s="50"/>
      <c r="CH23" s="50"/>
      <c r="CI23" s="50"/>
      <c r="CJ23" s="50"/>
      <c r="CK23" s="61">
        <v>0</v>
      </c>
      <c r="CL23" s="50"/>
      <c r="CM23" s="50"/>
      <c r="CN23" s="50"/>
      <c r="CO23" s="61">
        <v>20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61">
        <v>20</v>
      </c>
      <c r="CZ23" s="50"/>
      <c r="DA23" s="50"/>
      <c r="DB23" s="50"/>
      <c r="DC23" s="50"/>
      <c r="DD23" s="50"/>
      <c r="DE23" s="61">
        <v>22</v>
      </c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61">
        <v>25</v>
      </c>
      <c r="DZ23" s="50"/>
      <c r="EA23" s="50"/>
      <c r="EB23" s="50"/>
      <c r="EC23" s="50"/>
      <c r="ED23" s="50"/>
      <c r="EE23" s="50"/>
      <c r="EF23" s="50"/>
      <c r="EG23" s="50"/>
      <c r="EH23" s="50"/>
      <c r="EI23" s="61">
        <v>18</v>
      </c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61">
        <v>27</v>
      </c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61">
        <v>0</v>
      </c>
      <c r="FI23" s="50"/>
      <c r="FJ23" s="50"/>
      <c r="FK23" s="50"/>
      <c r="FL23" s="50"/>
      <c r="FM23" s="50"/>
      <c r="FN23" s="50"/>
      <c r="FO23" s="61">
        <v>25</v>
      </c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61">
        <v>0</v>
      </c>
      <c r="GJ23" s="61"/>
      <c r="GK23" s="50"/>
      <c r="GL23" s="50"/>
      <c r="GM23" s="50"/>
      <c r="GN23" s="50"/>
      <c r="GO23" s="62">
        <v>27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61">
        <v>21</v>
      </c>
      <c r="GZ23" s="50"/>
      <c r="HA23" s="50"/>
      <c r="HB23" s="50"/>
      <c r="HC23" s="50"/>
      <c r="HD23" s="50"/>
      <c r="HE23" s="50"/>
      <c r="HF23" s="37">
        <f t="shared" si="0"/>
        <v>382</v>
      </c>
      <c r="HG23" s="50"/>
      <c r="HH23" s="60" t="s">
        <v>350</v>
      </c>
      <c r="HI23" s="50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</row>
    <row r="24" spans="1:236" ht="15.75" customHeight="1">
      <c r="A24" s="60" t="s">
        <v>22</v>
      </c>
      <c r="B24" s="60"/>
      <c r="C24" s="60"/>
      <c r="D24" s="60"/>
      <c r="E24" s="37"/>
      <c r="F24" s="50"/>
      <c r="G24" s="50"/>
      <c r="H24" s="50"/>
      <c r="I24" s="50"/>
      <c r="J24" s="50"/>
      <c r="K24" s="50"/>
      <c r="L24" s="61">
        <v>1</v>
      </c>
      <c r="M24" s="50"/>
      <c r="N24" s="50"/>
      <c r="O24" s="50"/>
      <c r="P24" s="50"/>
      <c r="Q24" s="50"/>
      <c r="R24" s="50"/>
      <c r="S24" s="50"/>
      <c r="T24" s="50"/>
      <c r="U24" s="61">
        <v>2</v>
      </c>
      <c r="V24" s="61">
        <v>2</v>
      </c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61">
        <v>3</v>
      </c>
      <c r="AM24" s="61">
        <v>3</v>
      </c>
      <c r="AN24" s="61">
        <v>2</v>
      </c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61">
        <v>1</v>
      </c>
      <c r="BE24" s="61">
        <v>2</v>
      </c>
      <c r="BF24" s="50"/>
      <c r="BG24" s="50"/>
      <c r="BH24" s="50"/>
      <c r="BI24" s="50"/>
      <c r="BJ24" s="61">
        <v>1</v>
      </c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61">
        <v>1</v>
      </c>
      <c r="CA24" s="50"/>
      <c r="CB24" s="50"/>
      <c r="CC24" s="50"/>
      <c r="CD24" s="61">
        <v>1</v>
      </c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61">
        <v>1</v>
      </c>
      <c r="DE24" s="50"/>
      <c r="DF24" s="50"/>
      <c r="DG24" s="61">
        <v>1</v>
      </c>
      <c r="DH24" s="50"/>
      <c r="DI24" s="50"/>
      <c r="DJ24" s="50"/>
      <c r="DK24" s="50"/>
      <c r="DL24" s="50"/>
      <c r="DM24" s="50"/>
      <c r="DN24" s="61">
        <v>1</v>
      </c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61">
        <v>1</v>
      </c>
      <c r="EA24" s="50"/>
      <c r="EB24" s="50"/>
      <c r="EC24" s="50"/>
      <c r="ED24" s="50"/>
      <c r="EE24" s="50"/>
      <c r="EF24" s="61">
        <v>1</v>
      </c>
      <c r="EG24" s="61">
        <v>1</v>
      </c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61">
        <v>1</v>
      </c>
      <c r="EU24" s="50"/>
      <c r="EV24" s="50"/>
      <c r="EW24" s="61">
        <v>1</v>
      </c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61">
        <v>3</v>
      </c>
      <c r="FZ24" s="50"/>
      <c r="GA24" s="61">
        <v>2</v>
      </c>
      <c r="GB24" s="50"/>
      <c r="GC24" s="61">
        <v>1</v>
      </c>
      <c r="GD24" s="50"/>
      <c r="GE24" s="50"/>
      <c r="GF24" s="50"/>
      <c r="GG24" s="50"/>
      <c r="GH24" s="50"/>
      <c r="GI24" s="50"/>
      <c r="GJ24" s="50"/>
      <c r="GK24" s="50"/>
      <c r="GL24" s="61">
        <v>1</v>
      </c>
      <c r="GM24" s="61">
        <v>2</v>
      </c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61">
        <v>1</v>
      </c>
      <c r="HA24" s="50"/>
      <c r="HB24" s="50"/>
      <c r="HC24" s="50"/>
      <c r="HD24" s="50"/>
      <c r="HE24" s="50"/>
      <c r="HF24" s="37">
        <f t="shared" si="0"/>
        <v>37</v>
      </c>
      <c r="HG24" s="50"/>
      <c r="HH24" s="60" t="s">
        <v>22</v>
      </c>
      <c r="HI24" s="50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</row>
    <row r="25" spans="1:236" ht="15">
      <c r="A25" s="60" t="s">
        <v>23</v>
      </c>
      <c r="B25" s="60"/>
      <c r="C25" s="60"/>
      <c r="D25" s="60"/>
      <c r="E25" s="37"/>
      <c r="F25" s="50"/>
      <c r="G25" s="50"/>
      <c r="H25" s="50"/>
      <c r="I25" s="50"/>
      <c r="J25" s="50"/>
      <c r="K25" s="50"/>
      <c r="L25" s="50"/>
      <c r="M25" s="50"/>
      <c r="N25" s="61">
        <v>1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61">
        <v>2</v>
      </c>
      <c r="AD25" s="61">
        <v>1</v>
      </c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61">
        <v>1</v>
      </c>
      <c r="AV25" s="61">
        <v>1</v>
      </c>
      <c r="AW25" s="61">
        <v>1</v>
      </c>
      <c r="AX25" s="61">
        <v>1</v>
      </c>
      <c r="AY25" s="61">
        <v>2</v>
      </c>
      <c r="AZ25" s="61">
        <v>2</v>
      </c>
      <c r="BA25" s="50"/>
      <c r="BB25" s="50"/>
      <c r="BC25" s="50"/>
      <c r="BD25" s="50"/>
      <c r="BE25" s="50"/>
      <c r="BF25" s="61">
        <v>1</v>
      </c>
      <c r="BG25" s="50"/>
      <c r="BH25" s="50"/>
      <c r="BI25" s="50"/>
      <c r="BJ25" s="50"/>
      <c r="BK25" s="61">
        <v>2</v>
      </c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61">
        <v>1</v>
      </c>
      <c r="CF25" s="50"/>
      <c r="CG25" s="50"/>
      <c r="CH25" s="50"/>
      <c r="CI25" s="61">
        <v>1</v>
      </c>
      <c r="CJ25" s="61">
        <v>1</v>
      </c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61">
        <v>1</v>
      </c>
      <c r="CV25" s="50"/>
      <c r="CW25" s="50"/>
      <c r="CX25" s="50"/>
      <c r="CY25" s="50"/>
      <c r="CZ25" s="50"/>
      <c r="DA25" s="50"/>
      <c r="DB25" s="50"/>
      <c r="DC25" s="61">
        <v>1</v>
      </c>
      <c r="DD25" s="61">
        <v>2</v>
      </c>
      <c r="DE25" s="50"/>
      <c r="DF25" s="50"/>
      <c r="DG25" s="61">
        <v>1</v>
      </c>
      <c r="DH25" s="50"/>
      <c r="DI25" s="50"/>
      <c r="DJ25" s="50"/>
      <c r="DK25" s="61">
        <v>1</v>
      </c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61">
        <v>1</v>
      </c>
      <c r="EA25" s="50"/>
      <c r="EB25" s="50"/>
      <c r="EC25" s="50"/>
      <c r="ED25" s="61">
        <v>2</v>
      </c>
      <c r="EE25" s="50"/>
      <c r="EF25" s="50"/>
      <c r="EG25" s="50"/>
      <c r="EH25" s="50"/>
      <c r="EI25" s="50"/>
      <c r="EJ25" s="61">
        <v>1</v>
      </c>
      <c r="EK25" s="50"/>
      <c r="EL25" s="50"/>
      <c r="EM25" s="50"/>
      <c r="EN25" s="50"/>
      <c r="EO25" s="50"/>
      <c r="EP25" s="50"/>
      <c r="EQ25" s="61">
        <v>1</v>
      </c>
      <c r="ER25" s="50"/>
      <c r="ES25" s="50"/>
      <c r="ET25" s="50"/>
      <c r="EU25" s="50"/>
      <c r="EV25" s="50"/>
      <c r="EW25" s="61">
        <v>1</v>
      </c>
      <c r="EX25" s="50"/>
      <c r="EY25" s="50"/>
      <c r="EZ25" s="50"/>
      <c r="FA25" s="50"/>
      <c r="FB25" s="50"/>
      <c r="FC25" s="61">
        <v>2</v>
      </c>
      <c r="FD25" s="50"/>
      <c r="FE25" s="50"/>
      <c r="FF25" s="50"/>
      <c r="FG25" s="50"/>
      <c r="FH25" s="50"/>
      <c r="FI25" s="50"/>
      <c r="FJ25" s="61">
        <v>1</v>
      </c>
      <c r="FK25" s="50"/>
      <c r="FL25" s="50"/>
      <c r="FM25" s="50"/>
      <c r="FN25" s="61">
        <v>1</v>
      </c>
      <c r="FO25" s="50"/>
      <c r="FP25" s="50"/>
      <c r="FQ25" s="50"/>
      <c r="FR25" s="50"/>
      <c r="FS25" s="61">
        <v>1</v>
      </c>
      <c r="FT25" s="50"/>
      <c r="FU25" s="61">
        <v>1</v>
      </c>
      <c r="FV25" s="50"/>
      <c r="FW25" s="50"/>
      <c r="FX25" s="50"/>
      <c r="FY25" s="50"/>
      <c r="FZ25" s="50"/>
      <c r="GA25" s="61">
        <v>1</v>
      </c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37">
        <f t="shared" si="0"/>
        <v>37</v>
      </c>
      <c r="HG25" s="50"/>
      <c r="HH25" s="60" t="s">
        <v>23</v>
      </c>
      <c r="HI25" s="50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</row>
    <row r="26" spans="1:236" ht="15">
      <c r="A26" s="60" t="s">
        <v>88</v>
      </c>
      <c r="B26" s="60"/>
      <c r="C26" s="61">
        <v>2</v>
      </c>
      <c r="D26" s="60"/>
      <c r="E26" s="37"/>
      <c r="F26" s="50"/>
      <c r="G26" s="50"/>
      <c r="H26" s="50"/>
      <c r="I26" s="50"/>
      <c r="J26" s="50"/>
      <c r="K26" s="50"/>
      <c r="L26" s="50"/>
      <c r="M26" s="50"/>
      <c r="N26" s="50"/>
      <c r="O26" s="61">
        <v>1</v>
      </c>
      <c r="P26" s="61">
        <v>2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>
        <v>2</v>
      </c>
      <c r="AH26" s="61">
        <v>2</v>
      </c>
      <c r="AI26" s="61">
        <v>3</v>
      </c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61">
        <v>1</v>
      </c>
      <c r="BQ26" s="50"/>
      <c r="BR26" s="61">
        <v>1</v>
      </c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61">
        <v>1</v>
      </c>
      <c r="CI26" s="61">
        <v>2</v>
      </c>
      <c r="CJ26" s="61">
        <v>1</v>
      </c>
      <c r="CK26" s="50"/>
      <c r="CL26" s="50"/>
      <c r="CM26" s="50"/>
      <c r="CN26" s="50"/>
      <c r="CO26" s="50"/>
      <c r="CP26" s="61">
        <v>1</v>
      </c>
      <c r="CQ26" s="50"/>
      <c r="CR26" s="50"/>
      <c r="CS26" s="50"/>
      <c r="CT26" s="61">
        <v>1</v>
      </c>
      <c r="CU26" s="50"/>
      <c r="CV26" s="50"/>
      <c r="CW26" s="50"/>
      <c r="CX26" s="61">
        <v>1</v>
      </c>
      <c r="CY26" s="50"/>
      <c r="CZ26" s="50"/>
      <c r="DA26" s="50"/>
      <c r="DB26" s="50"/>
      <c r="DC26" s="61">
        <v>1</v>
      </c>
      <c r="DD26" s="50"/>
      <c r="DE26" s="61">
        <v>1</v>
      </c>
      <c r="DF26" s="50"/>
      <c r="DG26" s="50"/>
      <c r="DH26" s="61">
        <v>1</v>
      </c>
      <c r="DI26" s="50"/>
      <c r="DJ26" s="61">
        <v>1</v>
      </c>
      <c r="DK26" s="50"/>
      <c r="DL26" s="61">
        <v>2</v>
      </c>
      <c r="DM26" s="50"/>
      <c r="DN26" s="50"/>
      <c r="DO26" s="50"/>
      <c r="DP26" s="50"/>
      <c r="DQ26" s="50"/>
      <c r="DR26" s="61">
        <v>1</v>
      </c>
      <c r="DS26" s="50"/>
      <c r="DT26" s="50"/>
      <c r="DU26" s="50"/>
      <c r="DV26" s="50"/>
      <c r="DW26" s="50"/>
      <c r="DX26" s="50"/>
      <c r="DY26" s="50"/>
      <c r="DZ26" s="50"/>
      <c r="EA26" s="61">
        <v>1</v>
      </c>
      <c r="EB26" s="61"/>
      <c r="EC26" s="50"/>
      <c r="ED26" s="50"/>
      <c r="EE26" s="50"/>
      <c r="EF26" s="50"/>
      <c r="EG26" s="61">
        <v>1</v>
      </c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61">
        <v>1</v>
      </c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61">
        <v>1</v>
      </c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61">
        <v>2</v>
      </c>
      <c r="FS26" s="50"/>
      <c r="FT26" s="50"/>
      <c r="FU26" s="50"/>
      <c r="FV26" s="61">
        <v>1</v>
      </c>
      <c r="FW26" s="50"/>
      <c r="FX26" s="50"/>
      <c r="FY26" s="50"/>
      <c r="FZ26" s="50"/>
      <c r="GA26" s="50"/>
      <c r="GB26" s="50"/>
      <c r="GC26" s="50"/>
      <c r="GD26" s="50"/>
      <c r="GE26" s="50"/>
      <c r="GF26" s="61">
        <v>1</v>
      </c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37">
        <f t="shared" si="0"/>
        <v>36</v>
      </c>
      <c r="HG26" s="50"/>
      <c r="HH26" s="60" t="s">
        <v>88</v>
      </c>
      <c r="HI26" s="50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</row>
    <row r="27" spans="1:236" ht="15">
      <c r="A27" s="60" t="s">
        <v>89</v>
      </c>
      <c r="B27" s="60"/>
      <c r="C27" s="50"/>
      <c r="D27" s="61">
        <v>2</v>
      </c>
      <c r="E27" s="61">
        <v>1</v>
      </c>
      <c r="F27" s="65">
        <v>5</v>
      </c>
      <c r="G27" s="61">
        <v>1</v>
      </c>
      <c r="H27" s="50"/>
      <c r="I27" s="50"/>
      <c r="J27" s="65">
        <v>0</v>
      </c>
      <c r="K27" s="61">
        <v>1</v>
      </c>
      <c r="L27" s="50"/>
      <c r="M27" s="50"/>
      <c r="N27" s="61">
        <v>1</v>
      </c>
      <c r="O27" s="50"/>
      <c r="P27" s="50"/>
      <c r="Q27" s="50"/>
      <c r="R27" s="50"/>
      <c r="S27" s="50"/>
      <c r="T27" s="50"/>
      <c r="U27" s="61">
        <v>4</v>
      </c>
      <c r="V27" s="65">
        <v>5</v>
      </c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61">
        <v>1</v>
      </c>
      <c r="AM27" s="61">
        <v>1</v>
      </c>
      <c r="AN27" s="61">
        <v>1</v>
      </c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61">
        <v>1</v>
      </c>
      <c r="BD27" s="61">
        <v>1</v>
      </c>
      <c r="BE27" s="50"/>
      <c r="BF27" s="50"/>
      <c r="BG27" s="50"/>
      <c r="BH27" s="61">
        <v>5</v>
      </c>
      <c r="BI27" s="50"/>
      <c r="BJ27" s="50"/>
      <c r="BK27" s="61">
        <v>2</v>
      </c>
      <c r="BL27" s="50"/>
      <c r="BM27" s="50"/>
      <c r="BN27" s="50"/>
      <c r="BO27" s="50"/>
      <c r="BP27" s="61">
        <v>1</v>
      </c>
      <c r="BQ27" s="50"/>
      <c r="BR27" s="61">
        <v>2</v>
      </c>
      <c r="BS27" s="50"/>
      <c r="BT27" s="50"/>
      <c r="BU27" s="50"/>
      <c r="BV27" s="50"/>
      <c r="BW27" s="50"/>
      <c r="BX27" s="50"/>
      <c r="BY27" s="50"/>
      <c r="BZ27" s="61">
        <v>2</v>
      </c>
      <c r="CA27" s="50"/>
      <c r="CB27" s="50"/>
      <c r="CC27" s="50"/>
      <c r="CD27" s="50"/>
      <c r="CE27" s="50"/>
      <c r="CF27" s="50"/>
      <c r="CG27" s="50"/>
      <c r="CH27" s="61">
        <v>1</v>
      </c>
      <c r="CI27" s="50"/>
      <c r="CJ27" s="61">
        <v>1</v>
      </c>
      <c r="CK27" s="50"/>
      <c r="CL27" s="50"/>
      <c r="CM27" s="50"/>
      <c r="CN27" s="61">
        <v>3</v>
      </c>
      <c r="CO27" s="50"/>
      <c r="CP27" s="50"/>
      <c r="CQ27" s="61">
        <v>1</v>
      </c>
      <c r="CR27" s="61">
        <v>1</v>
      </c>
      <c r="CS27" s="61">
        <v>1</v>
      </c>
      <c r="CT27" s="61">
        <v>1</v>
      </c>
      <c r="CU27" s="50"/>
      <c r="CV27" s="50"/>
      <c r="CW27" s="50"/>
      <c r="CX27" s="50"/>
      <c r="CY27" s="50"/>
      <c r="CZ27" s="50"/>
      <c r="DA27" s="61">
        <v>1</v>
      </c>
      <c r="DB27" s="50"/>
      <c r="DC27" s="61">
        <v>1</v>
      </c>
      <c r="DD27" s="61">
        <v>1</v>
      </c>
      <c r="DE27" s="50"/>
      <c r="DF27" s="50"/>
      <c r="DG27" s="50"/>
      <c r="DH27" s="50"/>
      <c r="DI27" s="50"/>
      <c r="DJ27" s="61">
        <v>1</v>
      </c>
      <c r="DK27" s="50"/>
      <c r="DL27" s="50"/>
      <c r="DM27" s="61">
        <v>1</v>
      </c>
      <c r="DN27" s="50"/>
      <c r="DO27" s="50"/>
      <c r="DP27" s="61">
        <v>1</v>
      </c>
      <c r="DQ27" s="50"/>
      <c r="DR27" s="61">
        <v>3</v>
      </c>
      <c r="DS27" s="61">
        <v>2</v>
      </c>
      <c r="DT27" s="50"/>
      <c r="DU27" s="50"/>
      <c r="DV27" s="50"/>
      <c r="DW27" s="38">
        <v>1</v>
      </c>
      <c r="DX27" s="50"/>
      <c r="DY27" s="50"/>
      <c r="DZ27" s="50"/>
      <c r="EA27" s="50"/>
      <c r="EB27" s="50"/>
      <c r="EC27" s="61">
        <v>3</v>
      </c>
      <c r="ED27" s="50"/>
      <c r="EE27" s="50"/>
      <c r="EF27" s="50"/>
      <c r="EG27" s="61">
        <v>1</v>
      </c>
      <c r="EH27" s="50"/>
      <c r="EI27" s="50"/>
      <c r="EJ27" s="61">
        <v>1</v>
      </c>
      <c r="EK27" s="61">
        <v>1</v>
      </c>
      <c r="EL27" s="50"/>
      <c r="EM27" s="50"/>
      <c r="EN27" s="50"/>
      <c r="EO27" s="61">
        <v>1</v>
      </c>
      <c r="EP27" s="50"/>
      <c r="EQ27" s="50"/>
      <c r="ER27" s="61">
        <v>2</v>
      </c>
      <c r="ES27" s="50"/>
      <c r="ET27" s="61">
        <v>1</v>
      </c>
      <c r="EU27" s="50"/>
      <c r="EV27" s="50"/>
      <c r="EW27" s="50"/>
      <c r="EX27" s="50"/>
      <c r="EY27" s="50"/>
      <c r="EZ27" s="50"/>
      <c r="FA27" s="61">
        <v>2</v>
      </c>
      <c r="FB27" s="61">
        <v>2</v>
      </c>
      <c r="FC27" s="50"/>
      <c r="FD27" s="50"/>
      <c r="FE27" s="50"/>
      <c r="FF27" s="61">
        <v>3</v>
      </c>
      <c r="FG27" s="61">
        <v>1</v>
      </c>
      <c r="FH27" s="50"/>
      <c r="FI27" s="50"/>
      <c r="FJ27" s="50"/>
      <c r="FK27" s="50"/>
      <c r="FL27" s="61">
        <v>1</v>
      </c>
      <c r="FM27" s="50"/>
      <c r="FN27" s="50"/>
      <c r="FO27" s="50"/>
      <c r="FP27" s="61">
        <v>2</v>
      </c>
      <c r="FQ27" s="50"/>
      <c r="FR27" s="50"/>
      <c r="FS27" s="50"/>
      <c r="FT27" s="50"/>
      <c r="FU27" s="50"/>
      <c r="FV27" s="61">
        <v>1</v>
      </c>
      <c r="FW27" s="50"/>
      <c r="FX27" s="50"/>
      <c r="FY27" s="50"/>
      <c r="FZ27" s="61">
        <v>1</v>
      </c>
      <c r="GA27" s="50"/>
      <c r="GB27" s="65">
        <v>0</v>
      </c>
      <c r="GC27" s="50"/>
      <c r="GD27" s="50"/>
      <c r="GE27" s="50"/>
      <c r="GF27" s="50"/>
      <c r="GG27" s="61">
        <v>1</v>
      </c>
      <c r="GH27" s="61">
        <v>2</v>
      </c>
      <c r="GI27" s="50"/>
      <c r="GJ27" s="50"/>
      <c r="GK27" s="61">
        <v>2</v>
      </c>
      <c r="GL27" s="50"/>
      <c r="GM27" s="61">
        <v>1</v>
      </c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61">
        <v>2</v>
      </c>
      <c r="HB27" s="50"/>
      <c r="HC27" s="50"/>
      <c r="HD27" s="50"/>
      <c r="HE27" s="50"/>
      <c r="HF27" s="37">
        <f t="shared" si="0"/>
        <v>89</v>
      </c>
      <c r="HG27" s="50"/>
      <c r="HH27" s="60" t="s">
        <v>89</v>
      </c>
      <c r="HI27" s="50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</row>
    <row r="28" spans="1:236" ht="15">
      <c r="A28" s="60" t="s">
        <v>25</v>
      </c>
      <c r="B28" s="61">
        <v>3</v>
      </c>
      <c r="C28" s="50"/>
      <c r="D28" s="61">
        <v>8</v>
      </c>
      <c r="E28" s="50"/>
      <c r="F28" s="50"/>
      <c r="G28" s="50"/>
      <c r="H28" s="61">
        <v>1</v>
      </c>
      <c r="I28" s="50"/>
      <c r="J28" s="50"/>
      <c r="K28" s="61">
        <v>1</v>
      </c>
      <c r="L28" s="61">
        <v>1</v>
      </c>
      <c r="M28" s="61">
        <v>1</v>
      </c>
      <c r="N28" s="61">
        <v>1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61">
        <v>10</v>
      </c>
      <c r="AA28" s="61">
        <v>9</v>
      </c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61">
        <v>12</v>
      </c>
      <c r="AS28" s="61">
        <v>12</v>
      </c>
      <c r="AT28" s="61">
        <v>13</v>
      </c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61">
        <v>1</v>
      </c>
      <c r="BG28" s="50"/>
      <c r="BH28" s="50"/>
      <c r="BI28" s="50"/>
      <c r="BJ28" s="61">
        <v>2</v>
      </c>
      <c r="BK28" s="61">
        <v>3</v>
      </c>
      <c r="BL28" s="50"/>
      <c r="BM28" s="61">
        <v>21</v>
      </c>
      <c r="BN28" s="50"/>
      <c r="BO28" s="61">
        <v>7</v>
      </c>
      <c r="BP28" s="61">
        <v>0</v>
      </c>
      <c r="BQ28" s="50"/>
      <c r="BR28" s="50"/>
      <c r="BS28" s="61">
        <v>1</v>
      </c>
      <c r="BT28" s="50"/>
      <c r="BU28" s="50"/>
      <c r="BV28" s="61">
        <v>1</v>
      </c>
      <c r="BW28" s="61">
        <v>1</v>
      </c>
      <c r="BX28" s="50"/>
      <c r="BY28" s="50"/>
      <c r="BZ28" s="50"/>
      <c r="CA28" s="50"/>
      <c r="CB28" s="50"/>
      <c r="CC28" s="50"/>
      <c r="CD28" s="61">
        <v>1</v>
      </c>
      <c r="CE28" s="50"/>
      <c r="CF28" s="50"/>
      <c r="CG28" s="61">
        <v>4</v>
      </c>
      <c r="CH28" s="50"/>
      <c r="CI28" s="50"/>
      <c r="CJ28" s="50"/>
      <c r="CK28" s="61">
        <v>1</v>
      </c>
      <c r="CL28" s="61">
        <v>2</v>
      </c>
      <c r="CM28" s="61">
        <v>5</v>
      </c>
      <c r="CN28" s="61">
        <v>5</v>
      </c>
      <c r="CO28" s="50"/>
      <c r="CP28" s="61">
        <v>5</v>
      </c>
      <c r="CQ28" s="61">
        <v>1</v>
      </c>
      <c r="CR28" s="61">
        <v>3</v>
      </c>
      <c r="CS28" s="61">
        <v>3</v>
      </c>
      <c r="CT28" s="61">
        <v>3</v>
      </c>
      <c r="CU28" s="61">
        <v>1</v>
      </c>
      <c r="CV28" s="50"/>
      <c r="CW28" s="61">
        <v>2</v>
      </c>
      <c r="CX28" s="61">
        <v>2</v>
      </c>
      <c r="CY28" s="50"/>
      <c r="CZ28" s="50"/>
      <c r="DA28" s="61">
        <v>1</v>
      </c>
      <c r="DB28" s="50"/>
      <c r="DC28" s="61">
        <v>3</v>
      </c>
      <c r="DD28" s="50"/>
      <c r="DE28" s="50"/>
      <c r="DF28" s="50"/>
      <c r="DG28" s="61">
        <v>3</v>
      </c>
      <c r="DH28" s="61">
        <v>1</v>
      </c>
      <c r="DI28" s="50"/>
      <c r="DJ28" s="61">
        <v>2</v>
      </c>
      <c r="DK28" s="61">
        <v>3</v>
      </c>
      <c r="DL28" s="50"/>
      <c r="DM28" s="50"/>
      <c r="DN28" s="61">
        <v>4</v>
      </c>
      <c r="DO28" s="61">
        <v>4</v>
      </c>
      <c r="DP28" s="50"/>
      <c r="DQ28" s="61">
        <v>1</v>
      </c>
      <c r="DR28" s="50"/>
      <c r="DS28" s="61">
        <v>3</v>
      </c>
      <c r="DT28" s="61">
        <v>1</v>
      </c>
      <c r="DU28" s="61">
        <v>2</v>
      </c>
      <c r="DV28" s="61">
        <v>1</v>
      </c>
      <c r="DW28" s="50"/>
      <c r="DX28" s="61">
        <v>4</v>
      </c>
      <c r="DY28" s="50"/>
      <c r="DZ28" s="61">
        <v>2</v>
      </c>
      <c r="EA28" s="61">
        <v>3</v>
      </c>
      <c r="EB28" s="61"/>
      <c r="EC28" s="50"/>
      <c r="ED28" s="50"/>
      <c r="EE28" s="61">
        <v>7</v>
      </c>
      <c r="EF28" s="50"/>
      <c r="EG28" s="61">
        <v>2</v>
      </c>
      <c r="EH28" s="61">
        <v>1</v>
      </c>
      <c r="EI28" s="50"/>
      <c r="EJ28" s="61">
        <v>1</v>
      </c>
      <c r="EK28" s="61">
        <v>2</v>
      </c>
      <c r="EL28" s="50"/>
      <c r="EM28" s="50"/>
      <c r="EN28" s="50"/>
      <c r="EO28" s="61">
        <v>4</v>
      </c>
      <c r="EP28" s="50"/>
      <c r="EQ28" s="61">
        <v>1</v>
      </c>
      <c r="ER28" s="50"/>
      <c r="ES28" s="50"/>
      <c r="ET28" s="61">
        <v>2</v>
      </c>
      <c r="EU28" s="50"/>
      <c r="EV28" s="50"/>
      <c r="EW28" s="50"/>
      <c r="EX28" s="50"/>
      <c r="EY28" s="61">
        <v>1</v>
      </c>
      <c r="EZ28" s="61">
        <v>26</v>
      </c>
      <c r="FA28" s="50"/>
      <c r="FB28" s="50"/>
      <c r="FC28" s="50"/>
      <c r="FD28" s="50"/>
      <c r="FE28" s="50"/>
      <c r="FF28" s="61">
        <v>3</v>
      </c>
      <c r="FG28" s="61">
        <v>2</v>
      </c>
      <c r="FH28" s="50"/>
      <c r="FI28" s="61">
        <v>2</v>
      </c>
      <c r="FJ28" s="50"/>
      <c r="FK28" s="61">
        <v>1</v>
      </c>
      <c r="FL28" s="61">
        <v>3</v>
      </c>
      <c r="FM28" s="61">
        <v>1</v>
      </c>
      <c r="FN28" s="61">
        <v>4</v>
      </c>
      <c r="FO28" s="50"/>
      <c r="FP28" s="61">
        <v>1</v>
      </c>
      <c r="FQ28" s="61">
        <v>1</v>
      </c>
      <c r="FR28" s="61">
        <v>1</v>
      </c>
      <c r="FS28" s="61">
        <v>1</v>
      </c>
      <c r="FT28" s="50"/>
      <c r="FU28" s="50"/>
      <c r="FV28" s="50"/>
      <c r="FW28" s="61">
        <v>17</v>
      </c>
      <c r="FX28" s="61">
        <v>2</v>
      </c>
      <c r="FY28" s="61">
        <v>1</v>
      </c>
      <c r="FZ28" s="50"/>
      <c r="GA28" s="61">
        <v>3</v>
      </c>
      <c r="GB28" s="61">
        <v>1</v>
      </c>
      <c r="GC28" s="61">
        <v>1</v>
      </c>
      <c r="GD28" s="61">
        <v>8</v>
      </c>
      <c r="GE28" s="50"/>
      <c r="GF28" s="61">
        <v>7</v>
      </c>
      <c r="GG28" s="50"/>
      <c r="GH28" s="61">
        <v>1</v>
      </c>
      <c r="GI28" s="61">
        <v>1</v>
      </c>
      <c r="GJ28" s="61"/>
      <c r="GK28" s="50"/>
      <c r="GL28" s="61">
        <v>2</v>
      </c>
      <c r="GM28" s="61">
        <v>1</v>
      </c>
      <c r="GN28" s="50"/>
      <c r="GO28" s="50"/>
      <c r="GP28" s="61">
        <v>2</v>
      </c>
      <c r="GQ28" s="61">
        <v>2</v>
      </c>
      <c r="GR28" s="50"/>
      <c r="GS28" s="50"/>
      <c r="GT28" s="50"/>
      <c r="GU28" s="61">
        <v>4</v>
      </c>
      <c r="GV28" s="50"/>
      <c r="GW28" s="50"/>
      <c r="GX28" s="50"/>
      <c r="GY28" s="50"/>
      <c r="GZ28" s="61">
        <v>3</v>
      </c>
      <c r="HA28" s="61">
        <v>3</v>
      </c>
      <c r="HB28" s="50"/>
      <c r="HC28" s="61">
        <v>2</v>
      </c>
      <c r="HD28" s="50"/>
      <c r="HE28" s="50"/>
      <c r="HF28" s="62">
        <f t="shared" si="0"/>
        <v>313</v>
      </c>
      <c r="HG28" s="50"/>
      <c r="HH28" s="60" t="s">
        <v>25</v>
      </c>
      <c r="HI28" s="50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</row>
    <row r="29" spans="1:236" ht="15">
      <c r="A29" s="60" t="s">
        <v>26</v>
      </c>
      <c r="B29" s="60"/>
      <c r="C29" s="60"/>
      <c r="D29" s="50"/>
      <c r="E29" s="61">
        <v>1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61">
        <v>4</v>
      </c>
      <c r="AA29" s="61">
        <v>5</v>
      </c>
      <c r="AB29" s="50"/>
      <c r="AC29" s="50"/>
      <c r="AD29" s="50"/>
      <c r="AE29" s="50"/>
      <c r="AF29" s="50">
        <v>1</v>
      </c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61">
        <v>1</v>
      </c>
      <c r="AT29" s="50"/>
      <c r="AU29" s="50"/>
      <c r="AV29" s="50"/>
      <c r="AW29" s="50"/>
      <c r="AX29" s="50"/>
      <c r="AY29" s="50"/>
      <c r="AZ29" s="50"/>
      <c r="BA29" s="50"/>
      <c r="BB29" s="50"/>
      <c r="BC29" s="61">
        <v>1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61">
        <v>1</v>
      </c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 t="s">
        <v>351</v>
      </c>
      <c r="CE29" s="50"/>
      <c r="CF29" s="50"/>
      <c r="CG29" s="50"/>
      <c r="CH29" s="61">
        <v>1</v>
      </c>
      <c r="CI29" s="50"/>
      <c r="CJ29" s="50"/>
      <c r="CK29" s="50"/>
      <c r="CL29" s="50"/>
      <c r="CM29" s="50"/>
      <c r="CN29" s="50"/>
      <c r="CO29" s="50"/>
      <c r="CP29" s="61">
        <v>1</v>
      </c>
      <c r="CQ29" s="50"/>
      <c r="CR29" s="50"/>
      <c r="CS29" s="50"/>
      <c r="CT29" s="50"/>
      <c r="CU29" s="61">
        <v>1</v>
      </c>
      <c r="CV29" s="50"/>
      <c r="CW29" s="50"/>
      <c r="CX29" s="50"/>
      <c r="CY29" s="50"/>
      <c r="CZ29" s="50"/>
      <c r="DA29" s="50"/>
      <c r="DB29" s="61">
        <v>1</v>
      </c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61">
        <v>1</v>
      </c>
      <c r="DO29" s="50"/>
      <c r="DP29" s="50"/>
      <c r="DQ29" s="50"/>
      <c r="DR29" s="50"/>
      <c r="DS29" s="50"/>
      <c r="DT29" s="50"/>
      <c r="DU29" s="50"/>
      <c r="DV29" s="61">
        <v>1</v>
      </c>
      <c r="DW29" s="50"/>
      <c r="DX29" s="61">
        <v>1</v>
      </c>
      <c r="DY29" s="50"/>
      <c r="DZ29" s="50"/>
      <c r="EA29" s="50"/>
      <c r="EB29" s="50"/>
      <c r="EC29" s="50"/>
      <c r="ED29" s="50"/>
      <c r="EE29" s="50"/>
      <c r="EF29" s="61">
        <v>4</v>
      </c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61">
        <v>1</v>
      </c>
      <c r="ER29" s="61">
        <v>1</v>
      </c>
      <c r="ES29" s="50"/>
      <c r="ET29" s="50"/>
      <c r="EU29" s="50"/>
      <c r="EV29" s="50"/>
      <c r="EW29" s="50"/>
      <c r="EX29" s="61">
        <v>1</v>
      </c>
      <c r="EY29" s="50"/>
      <c r="EZ29" s="61">
        <v>1</v>
      </c>
      <c r="FA29" s="50"/>
      <c r="FB29" s="50"/>
      <c r="FC29" s="50"/>
      <c r="FD29" s="61">
        <v>1</v>
      </c>
      <c r="FE29" s="50"/>
      <c r="FF29" s="50"/>
      <c r="FG29" s="50"/>
      <c r="FH29" s="50"/>
      <c r="FI29" s="50"/>
      <c r="FJ29" s="50"/>
      <c r="FK29" s="61">
        <v>1</v>
      </c>
      <c r="FL29" s="50"/>
      <c r="FM29" s="61">
        <v>1</v>
      </c>
      <c r="FN29" s="61">
        <v>1</v>
      </c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61">
        <v>1</v>
      </c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37" t="s">
        <v>352</v>
      </c>
      <c r="HG29" s="50"/>
      <c r="HH29" s="60" t="s">
        <v>26</v>
      </c>
      <c r="HI29" s="52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</row>
    <row r="30" spans="1:236" ht="15">
      <c r="A30" s="60" t="s">
        <v>353</v>
      </c>
      <c r="B30" s="60"/>
      <c r="C30" s="60"/>
      <c r="D30" s="60"/>
      <c r="E30" s="37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61">
        <v>1</v>
      </c>
      <c r="GW30" s="50"/>
      <c r="GX30" s="50"/>
      <c r="GY30" s="50"/>
      <c r="GZ30" s="50"/>
      <c r="HA30" s="50"/>
      <c r="HB30" s="50"/>
      <c r="HC30" s="50"/>
      <c r="HD30" s="50"/>
      <c r="HE30" s="50"/>
      <c r="HF30" s="37">
        <f t="shared" ref="HF30:HF46" si="1">SUM(B30:HE30)</f>
        <v>1</v>
      </c>
      <c r="HG30" s="50"/>
      <c r="HH30" s="60" t="s">
        <v>353</v>
      </c>
      <c r="HI30" s="52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</row>
    <row r="31" spans="1:236" ht="15">
      <c r="A31" s="60" t="s">
        <v>354</v>
      </c>
      <c r="B31" s="60"/>
      <c r="C31" s="60"/>
      <c r="D31" s="60"/>
      <c r="E31" s="37"/>
      <c r="F31" s="50"/>
      <c r="G31" s="50"/>
      <c r="H31" s="61">
        <v>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61">
        <v>1</v>
      </c>
      <c r="BD31" s="61">
        <v>1</v>
      </c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61">
        <v>1</v>
      </c>
      <c r="CI31" s="50"/>
      <c r="CJ31" s="50"/>
      <c r="CK31" s="50"/>
      <c r="CL31" s="50"/>
      <c r="CM31" s="61">
        <v>1</v>
      </c>
      <c r="CN31" s="50"/>
      <c r="CO31" s="50"/>
      <c r="CP31" s="50"/>
      <c r="CQ31" s="50"/>
      <c r="CR31" s="50"/>
      <c r="CS31" s="50"/>
      <c r="CT31" s="61">
        <v>1</v>
      </c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61">
        <v>1</v>
      </c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61">
        <v>2</v>
      </c>
      <c r="EG31" s="50"/>
      <c r="EH31" s="50"/>
      <c r="EI31" s="50"/>
      <c r="EJ31" s="50"/>
      <c r="EK31" s="50"/>
      <c r="EL31" s="61">
        <v>1</v>
      </c>
      <c r="EM31" s="61">
        <v>2</v>
      </c>
      <c r="EN31" s="50"/>
      <c r="EO31" s="50"/>
      <c r="EP31" s="50"/>
      <c r="EQ31" s="50"/>
      <c r="ER31" s="50"/>
      <c r="ES31" s="61">
        <v>1</v>
      </c>
      <c r="ET31" s="50"/>
      <c r="EU31" s="50"/>
      <c r="EV31" s="50"/>
      <c r="EW31" s="50"/>
      <c r="EX31" s="61">
        <v>1</v>
      </c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61">
        <v>1</v>
      </c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37">
        <f t="shared" si="1"/>
        <v>15</v>
      </c>
      <c r="HG31" s="50"/>
      <c r="HH31" s="60" t="s">
        <v>354</v>
      </c>
      <c r="HI31" s="50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</row>
    <row r="32" spans="1:236" ht="15">
      <c r="A32" s="60" t="s">
        <v>27</v>
      </c>
      <c r="B32" s="60"/>
      <c r="C32" s="60"/>
      <c r="D32" s="60"/>
      <c r="E32" s="61">
        <v>2</v>
      </c>
      <c r="F32" s="50"/>
      <c r="G32" s="50"/>
      <c r="H32" s="61">
        <v>1</v>
      </c>
      <c r="I32" s="50"/>
      <c r="J32" s="50"/>
      <c r="K32" s="50"/>
      <c r="L32" s="50"/>
      <c r="M32" s="61">
        <v>1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61">
        <v>1</v>
      </c>
      <c r="AC32" s="61">
        <v>1</v>
      </c>
      <c r="AD32" s="61">
        <v>1</v>
      </c>
      <c r="AE32" s="61">
        <v>2</v>
      </c>
      <c r="AF32" s="61">
        <v>1</v>
      </c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61">
        <v>2</v>
      </c>
      <c r="AV32" s="61">
        <v>2</v>
      </c>
      <c r="AW32" s="61">
        <v>2</v>
      </c>
      <c r="AX32" s="61">
        <v>2</v>
      </c>
      <c r="AY32" s="61">
        <v>1</v>
      </c>
      <c r="AZ32" s="61">
        <v>1</v>
      </c>
      <c r="BA32" s="50"/>
      <c r="BB32" s="50"/>
      <c r="BC32" s="50"/>
      <c r="BD32" s="61">
        <v>1</v>
      </c>
      <c r="BE32" s="50"/>
      <c r="BF32" s="50"/>
      <c r="BG32" s="50"/>
      <c r="BH32" s="50"/>
      <c r="BI32" s="61">
        <v>11</v>
      </c>
      <c r="BJ32" s="61">
        <v>1</v>
      </c>
      <c r="BK32" s="50"/>
      <c r="BL32" s="50"/>
      <c r="BM32" s="50"/>
      <c r="BN32" s="50"/>
      <c r="BO32" s="50"/>
      <c r="BP32" s="61">
        <v>1</v>
      </c>
      <c r="BQ32" s="50"/>
      <c r="BR32" s="50"/>
      <c r="BS32" s="61">
        <v>1</v>
      </c>
      <c r="BT32" s="50"/>
      <c r="BU32" s="50"/>
      <c r="BV32" s="50"/>
      <c r="BW32" s="61">
        <v>2</v>
      </c>
      <c r="BX32" s="50"/>
      <c r="BY32" s="61">
        <v>3</v>
      </c>
      <c r="BZ32" s="61">
        <v>4</v>
      </c>
      <c r="CA32" s="50"/>
      <c r="CB32" s="50"/>
      <c r="CC32" s="50"/>
      <c r="CD32" s="61">
        <v>2</v>
      </c>
      <c r="CE32" s="50"/>
      <c r="CF32" s="50"/>
      <c r="CG32" s="61">
        <v>2</v>
      </c>
      <c r="CH32" s="50"/>
      <c r="CI32" s="50"/>
      <c r="CJ32" s="61">
        <v>1</v>
      </c>
      <c r="CK32" s="61">
        <v>1</v>
      </c>
      <c r="CL32" s="50"/>
      <c r="CM32" s="61">
        <v>1</v>
      </c>
      <c r="CN32" s="50"/>
      <c r="CO32" s="50"/>
      <c r="CP32" s="50"/>
      <c r="CQ32" s="50"/>
      <c r="CR32" s="50"/>
      <c r="CS32" s="50"/>
      <c r="CT32" s="61">
        <v>3</v>
      </c>
      <c r="CU32" s="50"/>
      <c r="CV32" s="61">
        <v>2</v>
      </c>
      <c r="CW32" s="50"/>
      <c r="CX32" s="50"/>
      <c r="CY32" s="50"/>
      <c r="CZ32" s="50"/>
      <c r="DA32" s="50"/>
      <c r="DB32" s="61">
        <v>3</v>
      </c>
      <c r="DC32" s="61">
        <v>3</v>
      </c>
      <c r="DD32" s="61">
        <v>1</v>
      </c>
      <c r="DE32" s="50"/>
      <c r="DF32" s="50"/>
      <c r="DG32" s="61">
        <v>1</v>
      </c>
      <c r="DH32" s="61">
        <v>1</v>
      </c>
      <c r="DI32" s="50"/>
      <c r="DJ32" s="50"/>
      <c r="DK32" s="50"/>
      <c r="DL32" s="50"/>
      <c r="DM32" s="61">
        <v>1</v>
      </c>
      <c r="DN32" s="50"/>
      <c r="DO32" s="61">
        <v>1</v>
      </c>
      <c r="DP32" s="50"/>
      <c r="DQ32" s="61">
        <v>1</v>
      </c>
      <c r="DR32" s="50"/>
      <c r="DS32" s="50"/>
      <c r="DT32" s="50"/>
      <c r="DU32" s="50"/>
      <c r="DV32" s="50"/>
      <c r="DW32" s="61">
        <v>1</v>
      </c>
      <c r="DX32" s="50"/>
      <c r="DY32" s="50"/>
      <c r="DZ32" s="50"/>
      <c r="EA32" s="61">
        <v>2</v>
      </c>
      <c r="EB32" s="61"/>
      <c r="EC32" s="50"/>
      <c r="ED32" s="50"/>
      <c r="EE32" s="61">
        <v>2</v>
      </c>
      <c r="EF32" s="61">
        <v>2</v>
      </c>
      <c r="EG32" s="50"/>
      <c r="EH32" s="50"/>
      <c r="EI32" s="50"/>
      <c r="EJ32" s="61">
        <v>1</v>
      </c>
      <c r="EK32" s="50"/>
      <c r="EL32" s="50"/>
      <c r="EM32" s="61">
        <v>1</v>
      </c>
      <c r="EN32" s="50"/>
      <c r="EO32" s="50"/>
      <c r="EP32" s="50"/>
      <c r="EQ32" s="61">
        <v>1</v>
      </c>
      <c r="ER32" s="50"/>
      <c r="ES32" s="50"/>
      <c r="ET32" s="50"/>
      <c r="EU32" s="50"/>
      <c r="EV32" s="50"/>
      <c r="EW32" s="50"/>
      <c r="EX32" s="50"/>
      <c r="EY32" s="50"/>
      <c r="EZ32" s="50"/>
      <c r="FA32" s="61">
        <v>2</v>
      </c>
      <c r="FB32" s="61">
        <v>2</v>
      </c>
      <c r="FC32" s="50"/>
      <c r="FD32" s="50"/>
      <c r="FE32" s="50"/>
      <c r="FF32" s="61">
        <v>1</v>
      </c>
      <c r="FG32" s="50"/>
      <c r="FH32" s="50"/>
      <c r="FI32" s="50"/>
      <c r="FJ32" s="61">
        <v>1</v>
      </c>
      <c r="FK32" s="50"/>
      <c r="FL32" s="50"/>
      <c r="FM32" s="50"/>
      <c r="FN32" s="61">
        <v>1</v>
      </c>
      <c r="FO32" s="50"/>
      <c r="FP32" s="61">
        <v>2</v>
      </c>
      <c r="FQ32" s="50"/>
      <c r="FR32" s="50"/>
      <c r="FS32" s="50"/>
      <c r="FT32" s="50"/>
      <c r="FU32" s="50"/>
      <c r="FV32" s="50"/>
      <c r="FW32" s="50"/>
      <c r="FX32" s="61">
        <v>1</v>
      </c>
      <c r="FY32" s="50"/>
      <c r="FZ32" s="50"/>
      <c r="GA32" s="50"/>
      <c r="GB32" s="50"/>
      <c r="GC32" s="50"/>
      <c r="GD32" s="61">
        <v>1</v>
      </c>
      <c r="GE32" s="50"/>
      <c r="GF32" s="50"/>
      <c r="GG32" s="50"/>
      <c r="GH32" s="61">
        <v>1</v>
      </c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37">
        <f t="shared" si="1"/>
        <v>90</v>
      </c>
      <c r="HG32" s="50"/>
      <c r="HH32" s="60" t="s">
        <v>27</v>
      </c>
      <c r="HI32" s="50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</row>
    <row r="33" spans="1:236" ht="43.5">
      <c r="A33" s="66" t="s">
        <v>355</v>
      </c>
      <c r="B33" s="66"/>
      <c r="C33" s="66"/>
      <c r="D33" s="66"/>
      <c r="E33" s="61">
        <v>1</v>
      </c>
      <c r="F33" s="50"/>
      <c r="G33" s="50"/>
      <c r="H33" s="50"/>
      <c r="I33" s="61">
        <v>1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61">
        <v>1</v>
      </c>
      <c r="AC33" s="61">
        <v>1</v>
      </c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61">
        <v>1</v>
      </c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61">
        <v>1</v>
      </c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61">
        <v>5</v>
      </c>
      <c r="GX33" s="61">
        <v>1</v>
      </c>
      <c r="GY33" s="50"/>
      <c r="GZ33" s="50"/>
      <c r="HA33" s="50"/>
      <c r="HB33" s="50"/>
      <c r="HC33" s="50"/>
      <c r="HD33" s="50"/>
      <c r="HE33" s="50"/>
      <c r="HF33" s="37">
        <f t="shared" si="1"/>
        <v>12</v>
      </c>
      <c r="HG33" s="50"/>
      <c r="HH33" s="66" t="s">
        <v>355</v>
      </c>
      <c r="HI33" s="52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</row>
    <row r="34" spans="1:236" ht="15">
      <c r="A34" s="60" t="s">
        <v>98</v>
      </c>
      <c r="B34" s="60"/>
      <c r="C34" s="60"/>
      <c r="D34" s="60"/>
      <c r="E34" s="6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61">
        <v>1</v>
      </c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61">
        <v>1</v>
      </c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61">
        <v>1</v>
      </c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61">
        <v>1</v>
      </c>
      <c r="FJ34" s="50"/>
      <c r="FK34" s="50"/>
      <c r="FL34" s="61">
        <v>1</v>
      </c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61">
        <v>1</v>
      </c>
      <c r="GB34" s="50"/>
      <c r="GC34" s="50"/>
      <c r="GD34" s="61">
        <v>1</v>
      </c>
      <c r="GE34" s="50"/>
      <c r="GF34" s="50"/>
      <c r="GG34" s="50"/>
      <c r="GH34" s="50"/>
      <c r="GI34" s="61">
        <v>1</v>
      </c>
      <c r="GJ34" s="61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61">
        <v>7</v>
      </c>
      <c r="GX34" s="50"/>
      <c r="GY34" s="50"/>
      <c r="GZ34" s="50"/>
      <c r="HA34" s="61">
        <v>1</v>
      </c>
      <c r="HB34" s="50"/>
      <c r="HC34" s="50"/>
      <c r="HD34" s="50"/>
      <c r="HE34" s="50"/>
      <c r="HF34" s="37">
        <f t="shared" si="1"/>
        <v>16</v>
      </c>
      <c r="HG34" s="50"/>
      <c r="HH34" s="60" t="s">
        <v>98</v>
      </c>
      <c r="HI34" s="52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</row>
    <row r="35" spans="1:236" ht="15">
      <c r="A35" s="60" t="s">
        <v>356</v>
      </c>
      <c r="B35" s="60"/>
      <c r="C35" s="60"/>
      <c r="D35" s="60"/>
      <c r="E35" s="6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61">
        <v>1</v>
      </c>
      <c r="GV35" s="61">
        <v>1</v>
      </c>
      <c r="GW35" s="50"/>
      <c r="GX35" s="61">
        <v>1</v>
      </c>
      <c r="GY35" s="50"/>
      <c r="GZ35" s="50"/>
      <c r="HA35" s="50"/>
      <c r="HB35" s="61">
        <v>1</v>
      </c>
      <c r="HC35" s="50"/>
      <c r="HD35" s="50"/>
      <c r="HE35" s="50"/>
      <c r="HF35" s="37">
        <f t="shared" si="1"/>
        <v>4</v>
      </c>
      <c r="HG35" s="50"/>
      <c r="HH35" s="60" t="s">
        <v>356</v>
      </c>
      <c r="HI35" s="52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</row>
    <row r="36" spans="1:236" ht="15">
      <c r="A36" s="60" t="s">
        <v>357</v>
      </c>
      <c r="B36" s="60"/>
      <c r="C36" s="60"/>
      <c r="D36" s="60"/>
      <c r="E36" s="6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37">
        <f t="shared" si="1"/>
        <v>0</v>
      </c>
      <c r="HG36" s="50"/>
      <c r="HH36" s="60" t="s">
        <v>357</v>
      </c>
      <c r="HI36" s="50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</row>
    <row r="37" spans="1:236" ht="15">
      <c r="A37" s="60" t="s">
        <v>90</v>
      </c>
      <c r="B37" s="60"/>
      <c r="C37" s="60"/>
      <c r="D37" s="60"/>
      <c r="E37" s="6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61">
        <v>1</v>
      </c>
      <c r="BQ37" s="50"/>
      <c r="BR37" s="50"/>
      <c r="BS37" s="50"/>
      <c r="BT37" s="61">
        <v>8</v>
      </c>
      <c r="BU37" s="50"/>
      <c r="BV37" s="61">
        <v>2</v>
      </c>
      <c r="BW37" s="50"/>
      <c r="BX37" s="50"/>
      <c r="BY37" s="50"/>
      <c r="BZ37" s="50"/>
      <c r="CA37" s="50"/>
      <c r="CB37" s="50"/>
      <c r="CC37" s="50"/>
      <c r="CD37" s="50" t="s">
        <v>358</v>
      </c>
      <c r="CE37" s="61">
        <v>1</v>
      </c>
      <c r="CF37" s="50"/>
      <c r="CG37" s="61">
        <v>2</v>
      </c>
      <c r="CH37" s="50"/>
      <c r="CI37" s="61">
        <v>1</v>
      </c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61">
        <v>1</v>
      </c>
      <c r="CU37" s="61">
        <v>1</v>
      </c>
      <c r="CV37" s="50"/>
      <c r="CW37" s="61">
        <v>1</v>
      </c>
      <c r="CX37" s="61">
        <v>1</v>
      </c>
      <c r="CY37" s="50"/>
      <c r="CZ37" s="50"/>
      <c r="DA37" s="61">
        <v>1</v>
      </c>
      <c r="DB37" s="61">
        <v>2</v>
      </c>
      <c r="DC37" s="50"/>
      <c r="DD37" s="50"/>
      <c r="DE37" s="50"/>
      <c r="DF37" s="50"/>
      <c r="DG37" s="50"/>
      <c r="DH37" s="61">
        <v>2</v>
      </c>
      <c r="DI37" s="50"/>
      <c r="DJ37" s="61">
        <v>1</v>
      </c>
      <c r="DK37" s="61">
        <v>1</v>
      </c>
      <c r="DL37" s="50"/>
      <c r="DM37" s="61">
        <v>3</v>
      </c>
      <c r="DN37" s="50"/>
      <c r="DO37" s="61">
        <v>2</v>
      </c>
      <c r="DP37" s="61">
        <v>3</v>
      </c>
      <c r="DQ37" s="50"/>
      <c r="DR37" s="61">
        <v>3</v>
      </c>
      <c r="DS37" s="50"/>
      <c r="DT37" s="61">
        <v>1</v>
      </c>
      <c r="DU37" s="50"/>
      <c r="DV37" s="50"/>
      <c r="DW37" s="61">
        <v>2</v>
      </c>
      <c r="DX37" s="50"/>
      <c r="DY37" s="50"/>
      <c r="DZ37" s="61">
        <v>2</v>
      </c>
      <c r="EA37" s="50"/>
      <c r="EB37" s="50"/>
      <c r="EC37" s="50"/>
      <c r="ED37" s="50"/>
      <c r="EE37" s="61">
        <v>1</v>
      </c>
      <c r="EF37" s="50"/>
      <c r="EG37" s="50"/>
      <c r="EH37" s="50"/>
      <c r="EI37" s="50"/>
      <c r="EJ37" s="61">
        <v>2</v>
      </c>
      <c r="EK37" s="61">
        <v>3</v>
      </c>
      <c r="EL37" s="61">
        <v>6</v>
      </c>
      <c r="EM37" s="61">
        <v>2</v>
      </c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61">
        <v>1</v>
      </c>
      <c r="FF37" s="50"/>
      <c r="FG37" s="50"/>
      <c r="FH37" s="61">
        <v>2</v>
      </c>
      <c r="FI37" s="61">
        <v>3</v>
      </c>
      <c r="FJ37" s="61">
        <v>1</v>
      </c>
      <c r="FK37" s="61">
        <v>1</v>
      </c>
      <c r="FL37" s="61">
        <v>2</v>
      </c>
      <c r="FM37" s="50"/>
      <c r="FN37" s="50"/>
      <c r="FO37" s="50"/>
      <c r="FP37" s="50"/>
      <c r="FQ37" s="50"/>
      <c r="FR37" s="61">
        <v>1</v>
      </c>
      <c r="FS37" s="61">
        <v>1</v>
      </c>
      <c r="FT37" s="61">
        <v>1</v>
      </c>
      <c r="FU37" s="50"/>
      <c r="FV37" s="61">
        <v>2</v>
      </c>
      <c r="FW37" s="50"/>
      <c r="FX37" s="50"/>
      <c r="FY37" s="50"/>
      <c r="FZ37" s="61">
        <v>4</v>
      </c>
      <c r="GA37" s="50"/>
      <c r="GB37" s="50"/>
      <c r="GC37" s="50"/>
      <c r="GD37" s="61">
        <v>4</v>
      </c>
      <c r="GE37" s="50"/>
      <c r="GF37" s="61">
        <v>12</v>
      </c>
      <c r="GG37" s="50"/>
      <c r="GH37" s="50"/>
      <c r="GI37" s="61">
        <v>1</v>
      </c>
      <c r="GJ37" s="61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61">
        <v>1</v>
      </c>
      <c r="GY37" s="50"/>
      <c r="GZ37" s="50"/>
      <c r="HA37" s="50"/>
      <c r="HB37" s="50"/>
      <c r="HC37" s="50"/>
      <c r="HD37" s="50"/>
      <c r="HE37" s="50"/>
      <c r="HF37" s="37">
        <f t="shared" si="1"/>
        <v>93</v>
      </c>
      <c r="HG37" s="50"/>
      <c r="HH37" s="60" t="s">
        <v>90</v>
      </c>
      <c r="HI37" s="50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</row>
    <row r="38" spans="1:236" ht="15">
      <c r="A38" s="60" t="s">
        <v>359</v>
      </c>
      <c r="B38" s="60"/>
      <c r="C38" s="60"/>
      <c r="D38" s="60"/>
      <c r="E38" s="6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61">
        <v>1</v>
      </c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61">
        <v>2</v>
      </c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61">
        <v>3</v>
      </c>
      <c r="GY38" s="50"/>
      <c r="GZ38" s="50"/>
      <c r="HA38" s="61">
        <v>2</v>
      </c>
      <c r="HB38" s="50"/>
      <c r="HC38" s="50"/>
      <c r="HD38" s="50"/>
      <c r="HE38" s="50"/>
      <c r="HF38" s="37">
        <f t="shared" si="1"/>
        <v>8</v>
      </c>
      <c r="HG38" s="50"/>
      <c r="HH38" s="60" t="s">
        <v>359</v>
      </c>
      <c r="HI38" s="52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</row>
    <row r="39" spans="1:236" ht="15">
      <c r="A39" s="60" t="s">
        <v>360</v>
      </c>
      <c r="B39" s="60"/>
      <c r="C39" s="60"/>
      <c r="D39" s="60"/>
      <c r="E39" s="6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61">
        <v>1</v>
      </c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61">
        <v>1</v>
      </c>
      <c r="GH39" s="61">
        <v>2</v>
      </c>
      <c r="GI39" s="61">
        <v>3</v>
      </c>
      <c r="GJ39" s="61"/>
      <c r="GK39" s="50"/>
      <c r="GL39" s="50"/>
      <c r="GM39" s="61">
        <v>2</v>
      </c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37">
        <f t="shared" si="1"/>
        <v>9</v>
      </c>
      <c r="HG39" s="50"/>
      <c r="HH39" s="60" t="s">
        <v>360</v>
      </c>
      <c r="HI39" s="52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</row>
    <row r="40" spans="1:236" ht="15">
      <c r="A40" s="60" t="s">
        <v>361</v>
      </c>
      <c r="B40" s="60"/>
      <c r="C40" s="60"/>
      <c r="D40" s="60"/>
      <c r="E40" s="6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61">
        <v>1</v>
      </c>
      <c r="GA40" s="50"/>
      <c r="GB40" s="50"/>
      <c r="GC40" s="50"/>
      <c r="GD40" s="50"/>
      <c r="GE40" s="50"/>
      <c r="GF40" s="50"/>
      <c r="GG40" s="61">
        <v>2</v>
      </c>
      <c r="GH40" s="61">
        <v>2</v>
      </c>
      <c r="GI40" s="50"/>
      <c r="GJ40" s="50"/>
      <c r="GK40" s="61">
        <v>6</v>
      </c>
      <c r="GL40" s="61">
        <v>6</v>
      </c>
      <c r="GM40" s="50"/>
      <c r="GN40" s="61">
        <v>11</v>
      </c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37">
        <f t="shared" si="1"/>
        <v>28</v>
      </c>
      <c r="HG40" s="50"/>
      <c r="HH40" s="60" t="s">
        <v>361</v>
      </c>
      <c r="HI40" s="50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</row>
    <row r="41" spans="1:236" ht="15">
      <c r="A41" s="60" t="s">
        <v>91</v>
      </c>
      <c r="B41" s="60"/>
      <c r="C41" s="60"/>
      <c r="D41" s="60" t="s">
        <v>362</v>
      </c>
      <c r="E41" s="6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61">
        <v>1</v>
      </c>
      <c r="X41" s="61">
        <v>2</v>
      </c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61">
        <v>2</v>
      </c>
      <c r="AP41" s="61">
        <v>3</v>
      </c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61">
        <v>1</v>
      </c>
      <c r="BD41" s="50"/>
      <c r="BE41" s="61">
        <v>2</v>
      </c>
      <c r="BF41" s="61">
        <v>1</v>
      </c>
      <c r="BG41" s="50"/>
      <c r="BH41" s="50"/>
      <c r="BI41" s="50"/>
      <c r="BJ41" s="61">
        <v>0</v>
      </c>
      <c r="BK41" s="50"/>
      <c r="BL41" s="50">
        <v>3</v>
      </c>
      <c r="BM41" s="50"/>
      <c r="BN41" s="50"/>
      <c r="BO41" s="50"/>
      <c r="BP41" s="50"/>
      <c r="BQ41" s="50">
        <v>1</v>
      </c>
      <c r="BR41" s="50"/>
      <c r="BS41" s="50"/>
      <c r="BT41" s="61">
        <v>1</v>
      </c>
      <c r="BU41" s="50"/>
      <c r="BV41" s="50"/>
      <c r="BW41" s="50"/>
      <c r="BX41" s="50"/>
      <c r="BY41" s="61">
        <v>2</v>
      </c>
      <c r="BZ41" s="50"/>
      <c r="CA41" s="50"/>
      <c r="CB41" s="50"/>
      <c r="CC41" s="50"/>
      <c r="CD41" s="50"/>
      <c r="CE41" s="50"/>
      <c r="CF41" s="50"/>
      <c r="CG41" s="61">
        <v>1</v>
      </c>
      <c r="CH41" s="50"/>
      <c r="CI41" s="50"/>
      <c r="CJ41" s="50"/>
      <c r="CK41" s="50"/>
      <c r="CL41" s="50"/>
      <c r="CM41" s="61">
        <v>1</v>
      </c>
      <c r="CN41" s="50"/>
      <c r="CO41" s="50"/>
      <c r="CP41" s="50"/>
      <c r="CQ41" s="50"/>
      <c r="CR41" s="50"/>
      <c r="CS41" s="50"/>
      <c r="CT41" s="61">
        <v>1</v>
      </c>
      <c r="CU41" s="50"/>
      <c r="CV41" s="50"/>
      <c r="CW41" s="50"/>
      <c r="CX41" s="61">
        <v>1</v>
      </c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61">
        <v>0</v>
      </c>
      <c r="DJ41" s="50"/>
      <c r="DK41" s="50"/>
      <c r="DL41" s="61">
        <v>0</v>
      </c>
      <c r="DM41" s="61">
        <v>1</v>
      </c>
      <c r="DN41" s="50"/>
      <c r="DO41" s="50"/>
      <c r="DP41" s="61">
        <v>1</v>
      </c>
      <c r="DQ41" s="50"/>
      <c r="DR41" s="61">
        <v>1</v>
      </c>
      <c r="DS41" s="50"/>
      <c r="DT41" s="50"/>
      <c r="DU41" s="50"/>
      <c r="DV41" s="50"/>
      <c r="DW41" s="50"/>
      <c r="DX41" s="50"/>
      <c r="DY41" s="50"/>
      <c r="DZ41" s="61">
        <v>1</v>
      </c>
      <c r="EA41" s="50"/>
      <c r="EB41" s="50"/>
      <c r="EC41" s="50"/>
      <c r="ED41" s="50"/>
      <c r="EE41" s="61">
        <v>1</v>
      </c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61">
        <v>1</v>
      </c>
      <c r="FK41" s="50"/>
      <c r="FL41" s="50"/>
      <c r="FM41" s="61">
        <v>1</v>
      </c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61">
        <v>1</v>
      </c>
      <c r="GA41" s="50"/>
      <c r="GB41" s="50"/>
      <c r="GC41" s="50"/>
      <c r="GD41" s="61">
        <v>1</v>
      </c>
      <c r="GE41" s="50"/>
      <c r="GF41" s="61">
        <v>1</v>
      </c>
      <c r="GG41" s="50"/>
      <c r="GH41" s="61">
        <v>1</v>
      </c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61">
        <v>1</v>
      </c>
      <c r="GV41" s="50"/>
      <c r="GW41" s="50"/>
      <c r="GX41" s="50"/>
      <c r="GY41" s="50"/>
      <c r="GZ41" s="61">
        <v>1</v>
      </c>
      <c r="HA41" s="50"/>
      <c r="HB41" s="50"/>
      <c r="HC41" s="50"/>
      <c r="HD41" s="50"/>
      <c r="HE41" s="61">
        <v>1</v>
      </c>
      <c r="HF41" s="37">
        <f t="shared" si="1"/>
        <v>37</v>
      </c>
      <c r="HG41" s="50"/>
      <c r="HH41" s="60" t="s">
        <v>91</v>
      </c>
      <c r="HI41" s="50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</row>
    <row r="42" spans="1:236" ht="15">
      <c r="A42" s="60" t="s">
        <v>363</v>
      </c>
      <c r="B42" s="60"/>
      <c r="C42" s="60"/>
      <c r="D42" s="60"/>
      <c r="E42" s="61">
        <v>3</v>
      </c>
      <c r="F42" s="50"/>
      <c r="G42" s="61">
        <v>0</v>
      </c>
      <c r="H42" s="50"/>
      <c r="I42" s="50"/>
      <c r="J42" s="50"/>
      <c r="K42" s="61">
        <v>4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61">
        <v>1</v>
      </c>
      <c r="AA42" s="61">
        <v>2</v>
      </c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61">
        <v>2</v>
      </c>
      <c r="AS42" s="61">
        <v>3</v>
      </c>
      <c r="AT42" s="61">
        <v>3</v>
      </c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61">
        <v>1</v>
      </c>
      <c r="BF42" s="50"/>
      <c r="BG42" s="50"/>
      <c r="BH42" s="50"/>
      <c r="BI42" s="50"/>
      <c r="BJ42" s="61">
        <v>2</v>
      </c>
      <c r="BK42" s="61">
        <v>2</v>
      </c>
      <c r="BL42" s="50"/>
      <c r="BM42" s="50"/>
      <c r="BN42" s="50"/>
      <c r="BO42" s="50"/>
      <c r="BP42" s="61">
        <v>1</v>
      </c>
      <c r="BQ42" s="50"/>
      <c r="BR42" s="50"/>
      <c r="BS42" s="50"/>
      <c r="BT42" s="61">
        <v>1</v>
      </c>
      <c r="BU42" s="50"/>
      <c r="BV42" s="61">
        <v>1</v>
      </c>
      <c r="BW42" s="61">
        <v>2</v>
      </c>
      <c r="BX42" s="50"/>
      <c r="BY42" s="50"/>
      <c r="BZ42" s="50"/>
      <c r="CA42" s="50"/>
      <c r="CB42" s="50"/>
      <c r="CC42" s="50"/>
      <c r="CD42" s="50" t="s">
        <v>358</v>
      </c>
      <c r="CE42" s="61">
        <v>1</v>
      </c>
      <c r="CF42" s="50"/>
      <c r="CG42" s="50"/>
      <c r="CH42" s="50"/>
      <c r="CI42" s="61">
        <v>2</v>
      </c>
      <c r="CJ42" s="50"/>
      <c r="CK42" s="50"/>
      <c r="CL42" s="50"/>
      <c r="CM42" s="50"/>
      <c r="CN42" s="50"/>
      <c r="CO42" s="50"/>
      <c r="CP42" s="61">
        <v>1</v>
      </c>
      <c r="CQ42" s="61">
        <v>2</v>
      </c>
      <c r="CR42" s="50"/>
      <c r="CS42" s="50"/>
      <c r="CT42" s="61">
        <v>1</v>
      </c>
      <c r="CU42" s="61">
        <v>1</v>
      </c>
      <c r="CV42" s="61">
        <v>2</v>
      </c>
      <c r="CW42" s="50"/>
      <c r="CX42" s="50"/>
      <c r="CY42" s="50"/>
      <c r="CZ42" s="50"/>
      <c r="DA42" s="50"/>
      <c r="DB42" s="50">
        <v>1</v>
      </c>
      <c r="DC42" s="50"/>
      <c r="DD42" s="61">
        <v>1</v>
      </c>
      <c r="DE42" s="50"/>
      <c r="DF42" s="50"/>
      <c r="DG42" s="50"/>
      <c r="DH42" s="50"/>
      <c r="DI42" s="61">
        <v>1</v>
      </c>
      <c r="DJ42" s="50"/>
      <c r="DK42" s="61">
        <v>1</v>
      </c>
      <c r="DL42" s="50"/>
      <c r="DM42" s="50"/>
      <c r="DN42" s="50"/>
      <c r="DO42" s="50"/>
      <c r="DP42" s="61">
        <v>1</v>
      </c>
      <c r="DQ42" s="50"/>
      <c r="DR42" s="61">
        <v>1</v>
      </c>
      <c r="DS42" s="61">
        <v>1</v>
      </c>
      <c r="DT42" s="50"/>
      <c r="DU42" s="50"/>
      <c r="DV42" s="50"/>
      <c r="DW42" s="50"/>
      <c r="DX42" s="50"/>
      <c r="DY42" s="50"/>
      <c r="DZ42" s="50"/>
      <c r="EA42" s="50"/>
      <c r="EB42" s="50"/>
      <c r="EC42" s="61">
        <v>3</v>
      </c>
      <c r="ED42" s="50"/>
      <c r="EE42" s="61">
        <v>2</v>
      </c>
      <c r="EF42" s="50"/>
      <c r="EG42" s="50"/>
      <c r="EH42" s="50"/>
      <c r="EI42" s="50"/>
      <c r="EJ42" s="61">
        <v>1</v>
      </c>
      <c r="EK42" s="61">
        <v>1</v>
      </c>
      <c r="EL42" s="50"/>
      <c r="EM42" s="50"/>
      <c r="EN42" s="50"/>
      <c r="EO42" s="61">
        <v>1</v>
      </c>
      <c r="EP42" s="50"/>
      <c r="EQ42" s="50"/>
      <c r="ER42" s="61">
        <v>1</v>
      </c>
      <c r="ES42" s="61">
        <v>1</v>
      </c>
      <c r="ET42" s="50"/>
      <c r="EU42" s="50"/>
      <c r="EV42" s="50"/>
      <c r="EW42" s="50"/>
      <c r="EX42" s="50"/>
      <c r="EY42" s="61">
        <v>2</v>
      </c>
      <c r="EZ42" s="50"/>
      <c r="FA42" s="50"/>
      <c r="FB42" s="50"/>
      <c r="FC42" s="61">
        <v>1</v>
      </c>
      <c r="FD42" s="50"/>
      <c r="FE42" s="50"/>
      <c r="FF42" s="61">
        <v>2</v>
      </c>
      <c r="FG42" s="50"/>
      <c r="FH42" s="50"/>
      <c r="FI42" s="50"/>
      <c r="FJ42" s="61">
        <v>1</v>
      </c>
      <c r="FK42" s="50"/>
      <c r="FL42" s="61">
        <v>1</v>
      </c>
      <c r="FM42" s="50">
        <v>1</v>
      </c>
      <c r="FN42" s="50"/>
      <c r="FO42" s="50"/>
      <c r="FP42" s="50"/>
      <c r="FQ42" s="50"/>
      <c r="FR42" s="50"/>
      <c r="FS42" s="50"/>
      <c r="FT42" s="50"/>
      <c r="FU42" s="61">
        <v>1</v>
      </c>
      <c r="FV42" s="50"/>
      <c r="FW42" s="50"/>
      <c r="FX42" s="50"/>
      <c r="FY42" s="50"/>
      <c r="FZ42" s="50"/>
      <c r="GA42" s="50"/>
      <c r="GB42" s="61">
        <v>1</v>
      </c>
      <c r="GC42" s="50"/>
      <c r="GD42" s="50"/>
      <c r="GE42" s="50"/>
      <c r="GF42" s="61">
        <v>1</v>
      </c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61">
        <v>2</v>
      </c>
      <c r="GR42" s="50"/>
      <c r="GS42" s="50"/>
      <c r="GT42" s="50"/>
      <c r="GU42" s="50"/>
      <c r="GV42" s="50"/>
      <c r="GW42" s="50"/>
      <c r="GX42" s="50"/>
      <c r="GY42" s="50"/>
      <c r="GZ42" s="61">
        <v>1</v>
      </c>
      <c r="HA42" s="50"/>
      <c r="HB42" s="50"/>
      <c r="HC42" s="50"/>
      <c r="HD42" s="61">
        <v>1</v>
      </c>
      <c r="HE42" s="61">
        <v>1</v>
      </c>
      <c r="HF42" s="37">
        <f t="shared" si="1"/>
        <v>71</v>
      </c>
      <c r="HG42" s="50"/>
      <c r="HH42" s="60" t="s">
        <v>363</v>
      </c>
      <c r="HI42" s="50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</row>
    <row r="43" spans="1:236" ht="15">
      <c r="A43" s="60" t="s">
        <v>93</v>
      </c>
      <c r="B43" s="60"/>
      <c r="C43" s="60"/>
      <c r="D43" s="60"/>
      <c r="E43" s="6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61">
        <v>3</v>
      </c>
      <c r="AA43" s="61">
        <v>2</v>
      </c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61">
        <v>1</v>
      </c>
      <c r="AS43" s="61">
        <v>1</v>
      </c>
      <c r="AT43" s="61">
        <v>1</v>
      </c>
      <c r="AU43" s="50"/>
      <c r="AV43" s="50"/>
      <c r="AW43" s="50"/>
      <c r="AX43" s="50"/>
      <c r="AY43" s="50"/>
      <c r="AZ43" s="50"/>
      <c r="BA43" s="50"/>
      <c r="BB43" s="50"/>
      <c r="BC43" s="50"/>
      <c r="BD43" s="61">
        <v>1</v>
      </c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61">
        <v>1</v>
      </c>
      <c r="BR43" s="50"/>
      <c r="BS43" s="61">
        <v>1</v>
      </c>
      <c r="BT43" s="50"/>
      <c r="BU43" s="50"/>
      <c r="BV43" s="61">
        <v>1</v>
      </c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61">
        <v>1</v>
      </c>
      <c r="CR43" s="50"/>
      <c r="CS43" s="50"/>
      <c r="CT43" s="50"/>
      <c r="CU43" s="50"/>
      <c r="CV43" s="61">
        <v>1</v>
      </c>
      <c r="CW43" s="50"/>
      <c r="CX43" s="61">
        <v>1</v>
      </c>
      <c r="CY43" s="50"/>
      <c r="CZ43" s="50"/>
      <c r="DA43" s="50"/>
      <c r="DB43" s="61">
        <v>1</v>
      </c>
      <c r="DC43" s="50"/>
      <c r="DD43" s="50"/>
      <c r="DE43" s="50"/>
      <c r="DF43" s="50"/>
      <c r="DG43" s="61">
        <v>1</v>
      </c>
      <c r="DH43" s="50"/>
      <c r="DI43" s="61">
        <v>3</v>
      </c>
      <c r="DJ43" s="67"/>
      <c r="DK43" s="50"/>
      <c r="DL43" s="50"/>
      <c r="DM43" s="50"/>
      <c r="DN43" s="50"/>
      <c r="DO43" s="50"/>
      <c r="DP43" s="61">
        <v>1</v>
      </c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61">
        <v>1</v>
      </c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61">
        <v>2</v>
      </c>
      <c r="FE43" s="61">
        <v>1</v>
      </c>
      <c r="FF43" s="61">
        <v>1</v>
      </c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61">
        <v>3</v>
      </c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61">
        <v>3</v>
      </c>
      <c r="GR43" s="50"/>
      <c r="GS43" s="61">
        <v>1</v>
      </c>
      <c r="GT43" s="50"/>
      <c r="GU43" s="50"/>
      <c r="GV43" s="50"/>
      <c r="GW43" s="50"/>
      <c r="GX43" s="50"/>
      <c r="GY43" s="50"/>
      <c r="GZ43" s="50"/>
      <c r="HA43" s="50"/>
      <c r="HB43" s="61">
        <v>1</v>
      </c>
      <c r="HC43" s="61">
        <v>2</v>
      </c>
      <c r="HD43" s="50"/>
      <c r="HE43" s="50"/>
      <c r="HF43" s="37">
        <f t="shared" si="1"/>
        <v>36</v>
      </c>
      <c r="HG43" s="50"/>
      <c r="HH43" s="60" t="s">
        <v>93</v>
      </c>
      <c r="HI43" s="50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ht="15">
      <c r="A44" s="60" t="s">
        <v>28</v>
      </c>
      <c r="B44" s="60"/>
      <c r="C44" s="60"/>
      <c r="D44" s="60"/>
      <c r="E44" s="60"/>
      <c r="F44" s="50"/>
      <c r="G44" s="50"/>
      <c r="H44" s="61">
        <v>1</v>
      </c>
      <c r="I44" s="61">
        <v>1</v>
      </c>
      <c r="J44" s="50"/>
      <c r="K44" s="50"/>
      <c r="L44" s="50"/>
      <c r="M44" s="61">
        <v>1</v>
      </c>
      <c r="N44" s="61">
        <v>1</v>
      </c>
      <c r="O44" s="50"/>
      <c r="P44" s="50"/>
      <c r="Q44" s="50"/>
      <c r="R44" s="50"/>
      <c r="S44" s="61">
        <v>3</v>
      </c>
      <c r="T44" s="61">
        <v>2</v>
      </c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61">
        <v>5</v>
      </c>
      <c r="AL44" s="50"/>
      <c r="AM44" s="50"/>
      <c r="AN44" s="50"/>
      <c r="AO44" s="50"/>
      <c r="AP44" s="50"/>
      <c r="AQ44" s="50"/>
      <c r="AR44" s="61">
        <v>4</v>
      </c>
      <c r="AS44" s="61">
        <v>3</v>
      </c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61">
        <v>2</v>
      </c>
      <c r="BM44" s="50"/>
      <c r="BN44" s="50"/>
      <c r="BO44" s="50"/>
      <c r="BP44" s="50"/>
      <c r="BQ44" s="50"/>
      <c r="BR44" s="50"/>
      <c r="BS44" s="50"/>
      <c r="BT44" s="50"/>
      <c r="BU44" s="50"/>
      <c r="BV44" s="61">
        <v>3</v>
      </c>
      <c r="BW44" s="50"/>
      <c r="BX44" s="50"/>
      <c r="BY44" s="50"/>
      <c r="BZ44" s="61">
        <v>1</v>
      </c>
      <c r="CA44" s="50"/>
      <c r="CB44" s="50"/>
      <c r="CC44" s="50"/>
      <c r="CD44" s="68" t="s">
        <v>364</v>
      </c>
      <c r="CE44" s="61">
        <v>1</v>
      </c>
      <c r="CF44" s="50"/>
      <c r="CG44" s="50"/>
      <c r="CH44" s="50"/>
      <c r="CI44" s="61">
        <v>1</v>
      </c>
      <c r="CJ44" s="50"/>
      <c r="CK44" s="61">
        <v>1</v>
      </c>
      <c r="CL44" s="50"/>
      <c r="CM44" s="50"/>
      <c r="CN44" s="50"/>
      <c r="CO44" s="50"/>
      <c r="CP44" s="50"/>
      <c r="CQ44" s="61">
        <v>3</v>
      </c>
      <c r="CR44" s="50"/>
      <c r="CS44" s="61">
        <v>2</v>
      </c>
      <c r="CT44" s="50"/>
      <c r="CU44" s="50"/>
      <c r="CV44" s="61">
        <v>2</v>
      </c>
      <c r="CW44" s="50"/>
      <c r="CX44" s="50"/>
      <c r="CY44" s="50"/>
      <c r="CZ44" s="61">
        <v>3</v>
      </c>
      <c r="DA44" s="50"/>
      <c r="DB44" s="50"/>
      <c r="DC44" s="50"/>
      <c r="DD44" s="61">
        <v>2</v>
      </c>
      <c r="DE44" s="50"/>
      <c r="DF44" s="50"/>
      <c r="DG44" s="61">
        <v>3</v>
      </c>
      <c r="DH44" s="50"/>
      <c r="DI44" s="50"/>
      <c r="DJ44" s="50"/>
      <c r="DK44" s="61">
        <v>1</v>
      </c>
      <c r="DL44" s="50"/>
      <c r="DM44" s="61">
        <v>2</v>
      </c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61">
        <v>2</v>
      </c>
      <c r="EA44" s="61">
        <v>1</v>
      </c>
      <c r="EB44" s="61"/>
      <c r="EC44" s="50"/>
      <c r="ED44" s="50"/>
      <c r="EE44" s="61">
        <v>4</v>
      </c>
      <c r="EF44" s="61">
        <v>1</v>
      </c>
      <c r="EG44" s="50"/>
      <c r="EH44" s="50"/>
      <c r="EI44" s="50"/>
      <c r="EJ44" s="61">
        <v>1</v>
      </c>
      <c r="EK44" s="61">
        <v>1</v>
      </c>
      <c r="EL44" s="50"/>
      <c r="EM44" s="50"/>
      <c r="EN44" s="50"/>
      <c r="EO44" s="61">
        <v>1</v>
      </c>
      <c r="EP44" s="50"/>
      <c r="EQ44" s="50"/>
      <c r="ER44" s="50"/>
      <c r="ES44" s="50"/>
      <c r="ET44" s="50"/>
      <c r="EU44" s="61">
        <v>1</v>
      </c>
      <c r="EV44" s="50"/>
      <c r="EW44" s="50"/>
      <c r="EX44" s="50"/>
      <c r="EY44" s="50"/>
      <c r="EZ44" s="50"/>
      <c r="FA44" s="61">
        <v>1</v>
      </c>
      <c r="FB44" s="61">
        <v>1</v>
      </c>
      <c r="FC44" s="50"/>
      <c r="FD44" s="50"/>
      <c r="FE44" s="50"/>
      <c r="FF44" s="50"/>
      <c r="FG44" s="50"/>
      <c r="FH44" s="61">
        <v>1</v>
      </c>
      <c r="FI44" s="61">
        <v>1</v>
      </c>
      <c r="FJ44" s="61">
        <v>2</v>
      </c>
      <c r="FK44" s="61">
        <v>1</v>
      </c>
      <c r="FL44" s="50"/>
      <c r="FM44" s="50"/>
      <c r="FN44" s="50"/>
      <c r="FO44" s="50"/>
      <c r="FP44" s="50"/>
      <c r="FQ44" s="50"/>
      <c r="FR44" s="50"/>
      <c r="FS44" s="61">
        <v>1</v>
      </c>
      <c r="FT44" s="50"/>
      <c r="FU44" s="50"/>
      <c r="FV44" s="61">
        <v>1</v>
      </c>
      <c r="FW44" s="50"/>
      <c r="FX44" s="50"/>
      <c r="FY44" s="50"/>
      <c r="FZ44" s="50"/>
      <c r="GA44" s="50"/>
      <c r="GB44" s="61">
        <v>2</v>
      </c>
      <c r="GC44" s="50"/>
      <c r="GD44" s="50"/>
      <c r="GE44" s="50"/>
      <c r="GF44" s="50"/>
      <c r="GG44" s="50"/>
      <c r="GH44" s="50"/>
      <c r="GI44" s="61">
        <v>1</v>
      </c>
      <c r="GJ44" s="61"/>
      <c r="GK44" s="50"/>
      <c r="GL44" s="61">
        <v>2</v>
      </c>
      <c r="GM44" s="50"/>
      <c r="GN44" s="50"/>
      <c r="GO44" s="50"/>
      <c r="GP44" s="50"/>
      <c r="GQ44" s="61">
        <v>1</v>
      </c>
      <c r="GR44" s="61">
        <v>1</v>
      </c>
      <c r="GS44" s="61">
        <v>2</v>
      </c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61">
        <v>4</v>
      </c>
      <c r="HE44" s="61">
        <v>3</v>
      </c>
      <c r="HF44" s="37">
        <f t="shared" si="1"/>
        <v>85</v>
      </c>
      <c r="HG44" s="50"/>
      <c r="HH44" s="60" t="s">
        <v>28</v>
      </c>
      <c r="HI44" s="50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</row>
    <row r="45" spans="1:236" ht="15">
      <c r="A45" s="60" t="s">
        <v>95</v>
      </c>
      <c r="B45" s="60"/>
      <c r="C45" s="60"/>
      <c r="D45" s="60"/>
      <c r="E45" s="61">
        <v>2</v>
      </c>
      <c r="F45" s="50"/>
      <c r="G45" s="50"/>
      <c r="H45" s="61">
        <v>1</v>
      </c>
      <c r="I45" s="50"/>
      <c r="J45" s="50"/>
      <c r="K45" s="50"/>
      <c r="L45" s="50"/>
      <c r="M45" s="61">
        <v>1</v>
      </c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61">
        <v>1</v>
      </c>
      <c r="AC45" s="61">
        <v>1</v>
      </c>
      <c r="AD45" s="61">
        <v>2</v>
      </c>
      <c r="AE45" s="61">
        <v>2</v>
      </c>
      <c r="AF45" s="61">
        <v>2</v>
      </c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61">
        <v>5</v>
      </c>
      <c r="AV45" s="61">
        <v>4</v>
      </c>
      <c r="AW45" s="61">
        <v>4</v>
      </c>
      <c r="AX45" s="61">
        <v>4</v>
      </c>
      <c r="AY45" s="61">
        <v>5</v>
      </c>
      <c r="AZ45" s="61">
        <v>5</v>
      </c>
      <c r="BA45" s="50"/>
      <c r="BB45" s="50"/>
      <c r="BC45" s="50"/>
      <c r="BD45" s="50"/>
      <c r="BE45" s="50"/>
      <c r="BF45" s="50"/>
      <c r="BG45" s="50"/>
      <c r="BH45" s="50"/>
      <c r="BI45" s="50"/>
      <c r="BJ45" s="61">
        <v>1</v>
      </c>
      <c r="BK45" s="50"/>
      <c r="BL45" s="50"/>
      <c r="BM45" s="50"/>
      <c r="BN45" s="50"/>
      <c r="BO45" s="50"/>
      <c r="BP45" s="61">
        <v>1</v>
      </c>
      <c r="BQ45" s="50"/>
      <c r="BR45" s="50"/>
      <c r="BS45" s="61">
        <v>1</v>
      </c>
      <c r="BT45" s="50"/>
      <c r="BU45" s="50"/>
      <c r="BV45" s="61">
        <v>1</v>
      </c>
      <c r="BW45" s="61">
        <v>1</v>
      </c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61">
        <v>2</v>
      </c>
      <c r="CI45" s="50"/>
      <c r="CJ45" s="61">
        <v>2</v>
      </c>
      <c r="CK45" s="61">
        <v>1</v>
      </c>
      <c r="CL45" s="50">
        <v>1</v>
      </c>
      <c r="CM45" s="50"/>
      <c r="CN45" s="50"/>
      <c r="CO45" s="50"/>
      <c r="CP45" s="61">
        <v>2</v>
      </c>
      <c r="CQ45" s="50"/>
      <c r="CR45" s="50"/>
      <c r="CS45" s="61">
        <v>1</v>
      </c>
      <c r="CT45" s="50"/>
      <c r="CU45" s="61">
        <v>2</v>
      </c>
      <c r="CV45" s="61">
        <v>1</v>
      </c>
      <c r="CW45" s="50"/>
      <c r="CX45" s="61">
        <v>1</v>
      </c>
      <c r="CY45" s="50"/>
      <c r="CZ45" s="50"/>
      <c r="DA45" s="61">
        <v>1</v>
      </c>
      <c r="DB45" s="50"/>
      <c r="DC45" s="50"/>
      <c r="DD45" s="61">
        <v>1</v>
      </c>
      <c r="DE45" s="50"/>
      <c r="DF45" s="50"/>
      <c r="DG45" s="61">
        <v>1</v>
      </c>
      <c r="DH45" s="50"/>
      <c r="DI45" s="61">
        <v>1</v>
      </c>
      <c r="DJ45" s="50"/>
      <c r="DK45" s="61">
        <v>1</v>
      </c>
      <c r="DL45" s="50"/>
      <c r="DM45" s="50"/>
      <c r="DN45" s="61">
        <v>2</v>
      </c>
      <c r="DO45" s="50"/>
      <c r="DP45" s="50"/>
      <c r="DQ45" s="50"/>
      <c r="DR45" s="50"/>
      <c r="DS45" s="50"/>
      <c r="DT45" s="50"/>
      <c r="DU45" s="50"/>
      <c r="DV45" s="50"/>
      <c r="DW45" s="61">
        <v>2</v>
      </c>
      <c r="DX45" s="50"/>
      <c r="DY45" s="50"/>
      <c r="DZ45" s="50"/>
      <c r="EA45" s="50"/>
      <c r="EB45" s="50"/>
      <c r="EC45" s="61">
        <v>3</v>
      </c>
      <c r="ED45" s="50"/>
      <c r="EE45" s="50"/>
      <c r="EF45" s="50"/>
      <c r="EG45" s="50"/>
      <c r="EH45" s="50"/>
      <c r="EI45" s="50"/>
      <c r="EJ45" s="61">
        <v>1</v>
      </c>
      <c r="EK45" s="61">
        <v>1</v>
      </c>
      <c r="EL45" s="50"/>
      <c r="EM45" s="50"/>
      <c r="EN45" s="50"/>
      <c r="EO45" s="50"/>
      <c r="EP45" s="50"/>
      <c r="EQ45" s="50"/>
      <c r="ER45" s="61">
        <v>2</v>
      </c>
      <c r="ES45" s="50"/>
      <c r="ET45" s="50"/>
      <c r="EU45" s="61">
        <v>1</v>
      </c>
      <c r="EV45" s="50"/>
      <c r="EW45" s="50"/>
      <c r="EX45" s="50"/>
      <c r="EY45" s="50"/>
      <c r="EZ45" s="50"/>
      <c r="FA45" s="50"/>
      <c r="FB45" s="50"/>
      <c r="FC45" s="50"/>
      <c r="FD45" s="50"/>
      <c r="FE45" s="61">
        <v>1</v>
      </c>
      <c r="FF45" s="50"/>
      <c r="FG45" s="50"/>
      <c r="FH45" s="50"/>
      <c r="FI45" s="50"/>
      <c r="FJ45" s="50"/>
      <c r="FK45" s="50"/>
      <c r="FL45" s="61">
        <v>1</v>
      </c>
      <c r="FM45" s="50"/>
      <c r="FN45" s="61">
        <v>2</v>
      </c>
      <c r="FO45" s="50"/>
      <c r="FP45" s="50"/>
      <c r="FQ45" s="50"/>
      <c r="FR45" s="50"/>
      <c r="FS45" s="61">
        <v>1</v>
      </c>
      <c r="FT45" s="50"/>
      <c r="FU45" s="50"/>
      <c r="FV45" s="61">
        <v>1</v>
      </c>
      <c r="FW45" s="50"/>
      <c r="FX45" s="61">
        <v>1</v>
      </c>
      <c r="FY45" s="50"/>
      <c r="FZ45" s="50"/>
      <c r="GA45" s="61">
        <v>1</v>
      </c>
      <c r="GB45" s="50"/>
      <c r="GC45" s="50"/>
      <c r="GD45" s="50"/>
      <c r="GE45" s="50"/>
      <c r="GF45" s="50"/>
      <c r="GG45" s="50">
        <v>1</v>
      </c>
      <c r="GH45" s="61">
        <v>1</v>
      </c>
      <c r="GI45" s="61">
        <v>1</v>
      </c>
      <c r="GJ45" s="61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61">
        <v>1</v>
      </c>
      <c r="HA45" s="50"/>
      <c r="HB45" s="50"/>
      <c r="HC45" s="50"/>
      <c r="HD45" s="50"/>
      <c r="HE45" s="50"/>
      <c r="HF45" s="37">
        <f t="shared" si="1"/>
        <v>86</v>
      </c>
      <c r="HG45" s="50"/>
      <c r="HH45" s="60" t="s">
        <v>95</v>
      </c>
      <c r="HI45" s="52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</row>
    <row r="46" spans="1:236" ht="15">
      <c r="A46" s="60" t="s">
        <v>94</v>
      </c>
      <c r="B46" s="60"/>
      <c r="C46" s="60"/>
      <c r="D46" s="60"/>
      <c r="E46" s="60"/>
      <c r="F46" s="50"/>
      <c r="G46" s="50"/>
      <c r="H46" s="50"/>
      <c r="I46" s="50"/>
      <c r="J46" s="50"/>
      <c r="K46" s="61">
        <v>1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61">
        <v>2</v>
      </c>
      <c r="BW46" s="50"/>
      <c r="BX46" s="50"/>
      <c r="BY46" s="50"/>
      <c r="BZ46" s="50"/>
      <c r="CA46" s="50"/>
      <c r="CB46" s="50"/>
      <c r="CC46" s="50"/>
      <c r="CD46" s="61">
        <v>2</v>
      </c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61">
        <v>1</v>
      </c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61">
        <v>1</v>
      </c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61">
        <v>1</v>
      </c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61">
        <v>1</v>
      </c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61">
        <v>1</v>
      </c>
      <c r="FD46" s="50"/>
      <c r="FE46" s="50"/>
      <c r="FF46" s="50"/>
      <c r="FG46" s="50"/>
      <c r="FH46" s="61">
        <v>1</v>
      </c>
      <c r="FI46" s="50"/>
      <c r="FJ46" s="50"/>
      <c r="FK46" s="50"/>
      <c r="FL46" s="61">
        <v>1</v>
      </c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61">
        <v>4</v>
      </c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37">
        <f t="shared" si="1"/>
        <v>16</v>
      </c>
      <c r="HG46" s="50"/>
      <c r="HH46" s="60" t="s">
        <v>94</v>
      </c>
      <c r="HI46" s="50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</row>
    <row r="47" spans="1:236" ht="15">
      <c r="A47" s="60" t="s">
        <v>365</v>
      </c>
      <c r="B47" s="60"/>
      <c r="C47" s="60"/>
      <c r="D47" s="60"/>
      <c r="E47" s="60">
        <f>SUM(E41:E46)</f>
        <v>5</v>
      </c>
      <c r="F47" s="50"/>
      <c r="G47" s="61">
        <f t="shared" ref="G47:I47" si="2">SUM(G41:G46)</f>
        <v>0</v>
      </c>
      <c r="H47" s="61">
        <f t="shared" si="2"/>
        <v>2</v>
      </c>
      <c r="I47" s="61">
        <f t="shared" si="2"/>
        <v>1</v>
      </c>
      <c r="J47" s="50"/>
      <c r="K47" s="61">
        <f t="shared" ref="K47:N47" si="3">SUM(K41:K46)</f>
        <v>5</v>
      </c>
      <c r="L47" s="61">
        <f t="shared" si="3"/>
        <v>0</v>
      </c>
      <c r="M47" s="61">
        <f t="shared" si="3"/>
        <v>2</v>
      </c>
      <c r="N47" s="61">
        <f t="shared" si="3"/>
        <v>1</v>
      </c>
      <c r="O47" s="50"/>
      <c r="P47" s="50"/>
      <c r="Q47" s="50"/>
      <c r="R47" s="50"/>
      <c r="S47" s="61">
        <f t="shared" ref="S47:T47" si="4">SUM(S41:S46)</f>
        <v>3</v>
      </c>
      <c r="T47" s="61">
        <f t="shared" si="4"/>
        <v>2</v>
      </c>
      <c r="U47" s="50"/>
      <c r="V47" s="50"/>
      <c r="W47" s="61">
        <f t="shared" ref="W47:X47" si="5">SUM(W41:W46)</f>
        <v>1</v>
      </c>
      <c r="X47" s="61">
        <f t="shared" si="5"/>
        <v>2</v>
      </c>
      <c r="Y47" s="50"/>
      <c r="Z47" s="61">
        <f t="shared" ref="Z47:AF47" si="6">SUM(Z41:Z46)</f>
        <v>4</v>
      </c>
      <c r="AA47" s="61">
        <f t="shared" si="6"/>
        <v>4</v>
      </c>
      <c r="AB47" s="61">
        <f t="shared" si="6"/>
        <v>1</v>
      </c>
      <c r="AC47" s="61">
        <f t="shared" si="6"/>
        <v>1</v>
      </c>
      <c r="AD47" s="61">
        <f t="shared" si="6"/>
        <v>2</v>
      </c>
      <c r="AE47" s="61">
        <f t="shared" si="6"/>
        <v>2</v>
      </c>
      <c r="AF47" s="61">
        <f t="shared" si="6"/>
        <v>2</v>
      </c>
      <c r="AG47" s="50"/>
      <c r="AH47" s="50"/>
      <c r="AI47" s="50"/>
      <c r="AJ47" s="50"/>
      <c r="AK47" s="61">
        <f>SUM(AK41:AK46)</f>
        <v>5</v>
      </c>
      <c r="AL47" s="50"/>
      <c r="AM47" s="50"/>
      <c r="AN47" s="50"/>
      <c r="AO47" s="61">
        <f t="shared" ref="AO47:AP47" si="7">SUM(AO41:AO46)</f>
        <v>2</v>
      </c>
      <c r="AP47" s="61">
        <f t="shared" si="7"/>
        <v>3</v>
      </c>
      <c r="AQ47" s="50"/>
      <c r="AR47" s="61">
        <f t="shared" ref="AR47:AZ47" si="8">SUM(AR41:AR46)</f>
        <v>7</v>
      </c>
      <c r="AS47" s="61">
        <f t="shared" si="8"/>
        <v>7</v>
      </c>
      <c r="AT47" s="61">
        <f t="shared" si="8"/>
        <v>4</v>
      </c>
      <c r="AU47" s="61">
        <f t="shared" si="8"/>
        <v>5</v>
      </c>
      <c r="AV47" s="61">
        <f t="shared" si="8"/>
        <v>4</v>
      </c>
      <c r="AW47" s="61">
        <f t="shared" si="8"/>
        <v>4</v>
      </c>
      <c r="AX47" s="61">
        <f t="shared" si="8"/>
        <v>4</v>
      </c>
      <c r="AY47" s="61">
        <f t="shared" si="8"/>
        <v>5</v>
      </c>
      <c r="AZ47" s="61">
        <f t="shared" si="8"/>
        <v>5</v>
      </c>
      <c r="BA47" s="50"/>
      <c r="BB47" s="61">
        <f t="shared" ref="BB47:BF47" si="9">SUM(BB41:BB46)</f>
        <v>0</v>
      </c>
      <c r="BC47" s="61">
        <f t="shared" si="9"/>
        <v>1</v>
      </c>
      <c r="BD47" s="61">
        <f t="shared" si="9"/>
        <v>1</v>
      </c>
      <c r="BE47" s="61">
        <f t="shared" si="9"/>
        <v>3</v>
      </c>
      <c r="BF47" s="61">
        <f t="shared" si="9"/>
        <v>1</v>
      </c>
      <c r="BG47" s="50"/>
      <c r="BH47" s="50"/>
      <c r="BI47" s="50"/>
      <c r="BJ47" s="61">
        <f t="shared" ref="BJ47:BL47" si="10">SUM(BJ41:BJ46)</f>
        <v>3</v>
      </c>
      <c r="BK47" s="61">
        <f t="shared" si="10"/>
        <v>2</v>
      </c>
      <c r="BL47" s="61">
        <f t="shared" si="10"/>
        <v>5</v>
      </c>
      <c r="BM47" s="50"/>
      <c r="BN47" s="50"/>
      <c r="BO47" s="50"/>
      <c r="BP47" s="61">
        <f t="shared" ref="BP47:BQ47" si="11">SUM(BP41:BP46)</f>
        <v>2</v>
      </c>
      <c r="BQ47" s="61">
        <f t="shared" si="11"/>
        <v>2</v>
      </c>
      <c r="BR47" s="50"/>
      <c r="BS47" s="61">
        <f t="shared" ref="BS47:BT47" si="12">SUM(BS41:BS46)</f>
        <v>2</v>
      </c>
      <c r="BT47" s="61">
        <f t="shared" si="12"/>
        <v>2</v>
      </c>
      <c r="BU47" s="50"/>
      <c r="BV47" s="61">
        <f t="shared" ref="BV47:BW47" si="13">SUM(BV41:BV46)</f>
        <v>8</v>
      </c>
      <c r="BW47" s="61">
        <f t="shared" si="13"/>
        <v>3</v>
      </c>
      <c r="BX47" s="50"/>
      <c r="BY47" s="61">
        <f t="shared" ref="BY47:BZ47" si="14">SUM(BY41:BY46)</f>
        <v>2</v>
      </c>
      <c r="BZ47" s="61">
        <f t="shared" si="14"/>
        <v>1</v>
      </c>
      <c r="CA47" s="50"/>
      <c r="CB47" s="50"/>
      <c r="CC47" s="50"/>
      <c r="CD47" s="61">
        <f t="shared" ref="CD47:CE47" si="15">SUM(CD41:CD46)</f>
        <v>2</v>
      </c>
      <c r="CE47" s="61">
        <f t="shared" si="15"/>
        <v>2</v>
      </c>
      <c r="CF47" s="50"/>
      <c r="CG47" s="61">
        <f t="shared" ref="CG47:CK47" si="16">SUM(CG41:CG46)</f>
        <v>1</v>
      </c>
      <c r="CH47" s="61">
        <f t="shared" si="16"/>
        <v>2</v>
      </c>
      <c r="CI47" s="61">
        <f t="shared" si="16"/>
        <v>3</v>
      </c>
      <c r="CJ47" s="61">
        <f t="shared" si="16"/>
        <v>2</v>
      </c>
      <c r="CK47" s="61">
        <f t="shared" si="16"/>
        <v>2</v>
      </c>
      <c r="CL47" s="61">
        <f t="shared" ref="CL47:CM47" si="17">SUM(CL41:CL46)</f>
        <v>1</v>
      </c>
      <c r="CM47" s="61">
        <f t="shared" si="17"/>
        <v>1</v>
      </c>
      <c r="CN47" s="50"/>
      <c r="CO47" s="50"/>
      <c r="CP47" s="61">
        <f t="shared" ref="CP47:CQ47" si="18">SUM(CP41:CP46)</f>
        <v>3</v>
      </c>
      <c r="CQ47" s="61">
        <f t="shared" si="18"/>
        <v>6</v>
      </c>
      <c r="CR47" s="50"/>
      <c r="CS47" s="61">
        <f>SUM(CS41:CS46)</f>
        <v>4</v>
      </c>
      <c r="CT47" s="61">
        <f t="shared" ref="CT47:CX47" si="19">SUM(CT41:CT46)</f>
        <v>2</v>
      </c>
      <c r="CU47" s="61">
        <f t="shared" si="19"/>
        <v>3</v>
      </c>
      <c r="CV47" s="61">
        <f t="shared" si="19"/>
        <v>6</v>
      </c>
      <c r="CW47" s="61">
        <f t="shared" si="19"/>
        <v>0</v>
      </c>
      <c r="CX47" s="61">
        <f t="shared" si="19"/>
        <v>3</v>
      </c>
      <c r="CY47" s="50"/>
      <c r="CZ47" s="61">
        <f t="shared" ref="CZ47:DB47" si="20">SUM(CZ41:CZ46)</f>
        <v>3</v>
      </c>
      <c r="DA47" s="61">
        <f t="shared" si="20"/>
        <v>1</v>
      </c>
      <c r="DB47" s="61">
        <f t="shared" si="20"/>
        <v>2</v>
      </c>
      <c r="DC47" s="50"/>
      <c r="DD47" s="61">
        <f>SUM(DD41:DD46)</f>
        <v>5</v>
      </c>
      <c r="DE47" s="50"/>
      <c r="DF47" s="50"/>
      <c r="DG47" s="61">
        <f>SUM(DG41:DG46)</f>
        <v>5</v>
      </c>
      <c r="DH47" s="50"/>
      <c r="DI47" s="61">
        <f>SUM(DI41:DI46)</f>
        <v>5</v>
      </c>
      <c r="DJ47" s="50"/>
      <c r="DK47" s="61">
        <f t="shared" ref="DK47:DN47" si="21">SUM(DK41:DK46)</f>
        <v>3</v>
      </c>
      <c r="DL47" s="61">
        <f t="shared" si="21"/>
        <v>0</v>
      </c>
      <c r="DM47" s="61">
        <f t="shared" si="21"/>
        <v>3</v>
      </c>
      <c r="DN47" s="61">
        <f t="shared" si="21"/>
        <v>2</v>
      </c>
      <c r="DO47" s="50"/>
      <c r="DP47" s="61">
        <f>SUM(DP41:DP46)</f>
        <v>3</v>
      </c>
      <c r="DQ47" s="50"/>
      <c r="DR47" s="61">
        <f t="shared" ref="DR47:DS47" si="22">SUM(DR41:DR46)</f>
        <v>2</v>
      </c>
      <c r="DS47" s="61">
        <f t="shared" si="22"/>
        <v>1</v>
      </c>
      <c r="DT47" s="50"/>
      <c r="DU47" s="50"/>
      <c r="DV47" s="50"/>
      <c r="DW47" s="61">
        <f>SUM(DW41:DW46)</f>
        <v>3</v>
      </c>
      <c r="DX47" s="50"/>
      <c r="DY47" s="50"/>
      <c r="DZ47" s="61">
        <f t="shared" ref="DZ47:EC47" si="23">SUM(DZ41:DZ46)</f>
        <v>3</v>
      </c>
      <c r="EA47" s="61">
        <f t="shared" si="23"/>
        <v>1</v>
      </c>
      <c r="EB47" s="61"/>
      <c r="EC47" s="61">
        <f t="shared" si="23"/>
        <v>6</v>
      </c>
      <c r="ED47" s="50"/>
      <c r="EE47" s="61">
        <f t="shared" ref="EE47:EG47" si="24">SUM(EE41:EE46)</f>
        <v>7</v>
      </c>
      <c r="EF47" s="61">
        <f t="shared" si="24"/>
        <v>1</v>
      </c>
      <c r="EG47" s="61">
        <f t="shared" si="24"/>
        <v>0</v>
      </c>
      <c r="EH47" s="50"/>
      <c r="EI47" s="50"/>
      <c r="EJ47" s="61">
        <f t="shared" ref="EJ47:EK47" si="25">SUM(EJ41:EJ46)</f>
        <v>4</v>
      </c>
      <c r="EK47" s="61">
        <f t="shared" si="25"/>
        <v>3</v>
      </c>
      <c r="EL47" s="50"/>
      <c r="EM47" s="50"/>
      <c r="EN47" s="50"/>
      <c r="EO47" s="61">
        <f>SUM(EO41:EO46)</f>
        <v>3</v>
      </c>
      <c r="EP47" s="50"/>
      <c r="EQ47" s="50"/>
      <c r="ER47" s="61">
        <f t="shared" ref="ER47:ES47" si="26">SUM(ER41:ER46)</f>
        <v>3</v>
      </c>
      <c r="ES47" s="61">
        <f t="shared" si="26"/>
        <v>1</v>
      </c>
      <c r="ET47" s="50"/>
      <c r="EU47" s="61">
        <f>SUM(EU41:EU46)</f>
        <v>2</v>
      </c>
      <c r="EV47" s="50"/>
      <c r="EW47" s="50"/>
      <c r="EX47" s="50"/>
      <c r="EY47" s="61">
        <f>SUM(EY41:EY46)</f>
        <v>2</v>
      </c>
      <c r="EZ47" s="50"/>
      <c r="FA47" s="61">
        <f t="shared" ref="FA47:FF47" si="27">SUM(FA41:FA46)</f>
        <v>1</v>
      </c>
      <c r="FB47" s="61">
        <f t="shared" si="27"/>
        <v>1</v>
      </c>
      <c r="FC47" s="61">
        <f t="shared" si="27"/>
        <v>2</v>
      </c>
      <c r="FD47" s="61">
        <f t="shared" si="27"/>
        <v>2</v>
      </c>
      <c r="FE47" s="61">
        <f t="shared" si="27"/>
        <v>2</v>
      </c>
      <c r="FF47" s="61">
        <f t="shared" si="27"/>
        <v>3</v>
      </c>
      <c r="FG47" s="50"/>
      <c r="FH47" s="61">
        <f t="shared" ref="FH47:FN47" si="28">SUM(FH41:FH46)</f>
        <v>2</v>
      </c>
      <c r="FI47" s="61">
        <f t="shared" si="28"/>
        <v>1</v>
      </c>
      <c r="FJ47" s="61">
        <f t="shared" si="28"/>
        <v>4</v>
      </c>
      <c r="FK47" s="61">
        <f t="shared" si="28"/>
        <v>1</v>
      </c>
      <c r="FL47" s="61">
        <f t="shared" si="28"/>
        <v>3</v>
      </c>
      <c r="FM47" s="61">
        <f t="shared" si="28"/>
        <v>2</v>
      </c>
      <c r="FN47" s="61">
        <f t="shared" si="28"/>
        <v>2</v>
      </c>
      <c r="FO47" s="50"/>
      <c r="FP47" s="50"/>
      <c r="FQ47" s="50"/>
      <c r="FR47" s="50"/>
      <c r="FS47" s="61">
        <f>SUM(FS41:FS46)</f>
        <v>2</v>
      </c>
      <c r="FT47" s="50"/>
      <c r="FU47" s="61">
        <f t="shared" ref="FU47:FV47" si="29">SUM(FU41:FU46)</f>
        <v>1</v>
      </c>
      <c r="FV47" s="61">
        <f t="shared" si="29"/>
        <v>2</v>
      </c>
      <c r="FW47" s="50"/>
      <c r="FX47" s="61">
        <f>SUM(FX41:FX46)</f>
        <v>1</v>
      </c>
      <c r="FY47" s="50"/>
      <c r="FZ47" s="61">
        <f t="shared" ref="FZ47:GB47" si="30">SUM(FZ41:FZ46)</f>
        <v>1</v>
      </c>
      <c r="GA47" s="61">
        <f t="shared" si="30"/>
        <v>1</v>
      </c>
      <c r="GB47" s="61">
        <f t="shared" si="30"/>
        <v>3</v>
      </c>
      <c r="GC47" s="50"/>
      <c r="GD47" s="61">
        <f>SUM(GD41:GD46)</f>
        <v>1</v>
      </c>
      <c r="GE47" s="50"/>
      <c r="GF47" s="61">
        <f>SUM(GF41:GF46)</f>
        <v>5</v>
      </c>
      <c r="GG47" s="50"/>
      <c r="GH47" s="61">
        <f t="shared" ref="GH47:GI47" si="31">SUM(GH41:GH46)</f>
        <v>2</v>
      </c>
      <c r="GI47" s="61">
        <f t="shared" si="31"/>
        <v>2</v>
      </c>
      <c r="GJ47" s="61"/>
      <c r="GK47" s="50"/>
      <c r="GL47" s="61">
        <f>SUM(GL41:GL46)</f>
        <v>2</v>
      </c>
      <c r="GM47" s="50"/>
      <c r="GN47" s="50"/>
      <c r="GO47" s="50"/>
      <c r="GP47" s="61">
        <f t="shared" ref="GP47:GS47" si="32">SUM(GP41:GP46)</f>
        <v>4</v>
      </c>
      <c r="GQ47" s="61">
        <f t="shared" si="32"/>
        <v>6</v>
      </c>
      <c r="GR47" s="61">
        <f t="shared" si="32"/>
        <v>1</v>
      </c>
      <c r="GS47" s="61">
        <f t="shared" si="32"/>
        <v>3</v>
      </c>
      <c r="GT47" s="50"/>
      <c r="GU47" s="61">
        <f>SUM(GU41:GU46)</f>
        <v>1</v>
      </c>
      <c r="GV47" s="50"/>
      <c r="GW47" s="50"/>
      <c r="GX47" s="50"/>
      <c r="GY47" s="50"/>
      <c r="GZ47" s="61">
        <f>SUM(GZ41:GZ46)</f>
        <v>3</v>
      </c>
      <c r="HA47" s="50"/>
      <c r="HB47" s="61">
        <f t="shared" ref="HB47:HD47" si="33">SUM(HB41:HB46)</f>
        <v>1</v>
      </c>
      <c r="HC47" s="61">
        <f t="shared" si="33"/>
        <v>2</v>
      </c>
      <c r="HD47" s="61">
        <f t="shared" si="33"/>
        <v>5</v>
      </c>
      <c r="HE47" s="61">
        <f>SUM(HE41:HE46)</f>
        <v>5</v>
      </c>
      <c r="HF47" s="37">
        <f>SUM(B47:HD47)</f>
        <v>325</v>
      </c>
      <c r="HG47" s="50"/>
      <c r="HH47" s="60" t="s">
        <v>365</v>
      </c>
      <c r="HI47" s="50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6" ht="15">
      <c r="A48" s="60" t="s">
        <v>366</v>
      </c>
      <c r="B48" s="60"/>
      <c r="C48" s="60"/>
      <c r="D48" s="60"/>
      <c r="E48" s="6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61">
        <v>1</v>
      </c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61">
        <v>2</v>
      </c>
      <c r="HC48" s="50"/>
      <c r="HD48" s="50"/>
      <c r="HE48" s="50"/>
      <c r="HF48" s="37">
        <f t="shared" ref="HF48:HF56" si="34">SUM(B48:HE48)</f>
        <v>3</v>
      </c>
      <c r="HG48" s="50"/>
      <c r="HH48" s="60" t="s">
        <v>366</v>
      </c>
      <c r="HI48" s="52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</row>
    <row r="49" spans="1:236" ht="15">
      <c r="A49" s="60" t="s">
        <v>367</v>
      </c>
      <c r="B49" s="60"/>
      <c r="C49" s="60"/>
      <c r="D49" s="60"/>
      <c r="E49" s="6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61">
        <v>1</v>
      </c>
      <c r="V49" s="61">
        <v>1</v>
      </c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61">
        <v>2</v>
      </c>
      <c r="GW49" s="50"/>
      <c r="GX49" s="61">
        <v>1</v>
      </c>
      <c r="GY49" s="50"/>
      <c r="GZ49" s="50"/>
      <c r="HA49" s="50"/>
      <c r="HB49" s="50"/>
      <c r="HC49" s="50"/>
      <c r="HD49" s="50"/>
      <c r="HE49" s="50"/>
      <c r="HF49" s="37">
        <f t="shared" si="34"/>
        <v>5</v>
      </c>
      <c r="HG49" s="50"/>
      <c r="HH49" s="60" t="s">
        <v>367</v>
      </c>
      <c r="HI49" s="52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</row>
    <row r="50" spans="1:236" ht="15">
      <c r="A50" s="60" t="s">
        <v>368</v>
      </c>
      <c r="B50" s="60"/>
      <c r="C50" s="60"/>
      <c r="D50" s="60"/>
      <c r="E50" s="6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61">
        <v>1</v>
      </c>
      <c r="T50" s="61">
        <v>1</v>
      </c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61">
        <v>1</v>
      </c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61">
        <v>2</v>
      </c>
      <c r="GY50" s="50"/>
      <c r="GZ50" s="50"/>
      <c r="HA50" s="50"/>
      <c r="HB50" s="61">
        <v>4</v>
      </c>
      <c r="HC50" s="50"/>
      <c r="HD50" s="50"/>
      <c r="HE50" s="50"/>
      <c r="HF50" s="37">
        <f t="shared" si="34"/>
        <v>9</v>
      </c>
      <c r="HG50" s="50"/>
      <c r="HH50" s="60" t="s">
        <v>368</v>
      </c>
      <c r="HI50" s="52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</row>
    <row r="51" spans="1:236" ht="15">
      <c r="A51" s="60" t="s">
        <v>369</v>
      </c>
      <c r="B51" s="60"/>
      <c r="C51" s="60"/>
      <c r="D51" s="60"/>
      <c r="E51" s="6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61">
        <v>1</v>
      </c>
      <c r="AA51" s="61">
        <v>1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61">
        <v>1</v>
      </c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61">
        <v>1</v>
      </c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61">
        <v>1</v>
      </c>
      <c r="DQ51" s="50"/>
      <c r="DR51" s="50"/>
      <c r="DS51" s="61">
        <v>1</v>
      </c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61">
        <v>3</v>
      </c>
      <c r="GW51" s="50"/>
      <c r="GX51" s="50"/>
      <c r="GY51" s="50"/>
      <c r="GZ51" s="50"/>
      <c r="HA51" s="50"/>
      <c r="HB51" s="50"/>
      <c r="HC51" s="50"/>
      <c r="HD51" s="50"/>
      <c r="HE51" s="50"/>
      <c r="HF51" s="37">
        <f t="shared" si="34"/>
        <v>9</v>
      </c>
      <c r="HG51" s="50"/>
      <c r="HH51" s="60" t="s">
        <v>369</v>
      </c>
      <c r="HI51" s="52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</row>
    <row r="52" spans="1:236" ht="15">
      <c r="A52" s="60" t="s">
        <v>370</v>
      </c>
      <c r="B52" s="60"/>
      <c r="C52" s="60"/>
      <c r="D52" s="60"/>
      <c r="E52" s="6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61">
        <v>1</v>
      </c>
      <c r="AA52" s="61">
        <v>1</v>
      </c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61">
        <v>1</v>
      </c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61">
        <v>1</v>
      </c>
      <c r="GY52" s="50"/>
      <c r="GZ52" s="50"/>
      <c r="HA52" s="50"/>
      <c r="HB52" s="61">
        <v>1</v>
      </c>
      <c r="HC52" s="50"/>
      <c r="HD52" s="50"/>
      <c r="HE52" s="50"/>
      <c r="HF52" s="37">
        <f t="shared" si="34"/>
        <v>5</v>
      </c>
      <c r="HG52" s="50"/>
      <c r="HH52" s="60" t="s">
        <v>370</v>
      </c>
      <c r="HI52" s="52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</row>
    <row r="53" spans="1:236" ht="15">
      <c r="A53" s="60" t="s">
        <v>371</v>
      </c>
      <c r="B53" s="60"/>
      <c r="C53" s="60"/>
      <c r="D53" s="60"/>
      <c r="E53" s="6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61">
        <v>4</v>
      </c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37">
        <f t="shared" si="34"/>
        <v>4</v>
      </c>
      <c r="HG53" s="50"/>
      <c r="HH53" s="60" t="s">
        <v>371</v>
      </c>
      <c r="HI53" s="52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</row>
    <row r="54" spans="1:236" ht="15">
      <c r="A54" s="60" t="s">
        <v>372</v>
      </c>
      <c r="B54" s="60"/>
      <c r="C54" s="60"/>
      <c r="D54" s="60"/>
      <c r="E54" s="6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61">
        <v>1</v>
      </c>
      <c r="GW54" s="50"/>
      <c r="GX54" s="50"/>
      <c r="GY54" s="50"/>
      <c r="GZ54" s="50"/>
      <c r="HA54" s="50"/>
      <c r="HB54" s="50"/>
      <c r="HC54" s="50"/>
      <c r="HD54" s="50"/>
      <c r="HE54" s="50"/>
      <c r="HF54" s="37">
        <f t="shared" si="34"/>
        <v>1</v>
      </c>
      <c r="HG54" s="50"/>
      <c r="HH54" s="60" t="s">
        <v>372</v>
      </c>
      <c r="HI54" s="52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</row>
    <row r="55" spans="1:236" ht="15">
      <c r="A55" s="60" t="s">
        <v>373</v>
      </c>
      <c r="B55" s="60"/>
      <c r="C55" s="60"/>
      <c r="D55" s="60"/>
      <c r="E55" s="6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>
        <v>1</v>
      </c>
      <c r="FZ55" s="61">
        <v>2</v>
      </c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>
        <v>1</v>
      </c>
      <c r="HA55" s="50"/>
      <c r="HB55" s="50"/>
      <c r="HC55" s="50"/>
      <c r="HD55" s="50"/>
      <c r="HE55" s="50"/>
      <c r="HF55" s="37">
        <f t="shared" si="34"/>
        <v>4</v>
      </c>
      <c r="HG55" s="50"/>
      <c r="HH55" s="60" t="s">
        <v>373</v>
      </c>
      <c r="HI55" s="52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</row>
    <row r="56" spans="1:236" ht="15">
      <c r="A56" s="60" t="s">
        <v>31</v>
      </c>
      <c r="B56" s="60"/>
      <c r="C56" s="60"/>
      <c r="D56" s="60"/>
      <c r="E56" s="60"/>
      <c r="F56" s="50"/>
      <c r="G56" s="50"/>
      <c r="H56" s="50"/>
      <c r="I56" s="50"/>
      <c r="J56" s="61">
        <v>1</v>
      </c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61">
        <v>2</v>
      </c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61">
        <v>1</v>
      </c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61">
        <v>1</v>
      </c>
      <c r="CY56" s="50"/>
      <c r="CZ56" s="50"/>
      <c r="DA56" s="50"/>
      <c r="DB56" s="61">
        <v>1</v>
      </c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61">
        <v>1</v>
      </c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61">
        <v>1</v>
      </c>
      <c r="EQ56" s="50"/>
      <c r="ER56" s="50"/>
      <c r="ES56" s="61">
        <v>1</v>
      </c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61">
        <v>1</v>
      </c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37">
        <f t="shared" si="34"/>
        <v>10</v>
      </c>
      <c r="HG56" s="50"/>
      <c r="HH56" s="60" t="s">
        <v>31</v>
      </c>
      <c r="HI56" s="52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</row>
    <row r="57" spans="1:236" ht="15">
      <c r="A57" s="60" t="s">
        <v>374</v>
      </c>
      <c r="B57" s="60"/>
      <c r="C57" s="60"/>
      <c r="D57" s="60"/>
      <c r="E57" s="61"/>
      <c r="F57" s="50"/>
      <c r="G57" s="50"/>
      <c r="H57" s="50"/>
      <c r="I57" s="61"/>
      <c r="J57" s="50"/>
      <c r="K57" s="50"/>
      <c r="L57" s="61"/>
      <c r="M57" s="50"/>
      <c r="N57" s="50"/>
      <c r="O57" s="50"/>
      <c r="P57" s="50"/>
      <c r="Q57" s="50"/>
      <c r="R57" s="50"/>
      <c r="S57" s="61"/>
      <c r="T57" s="61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61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61"/>
      <c r="BC57" s="50"/>
      <c r="BD57" s="50"/>
      <c r="BE57" s="61"/>
      <c r="BF57" s="50"/>
      <c r="BG57" s="50"/>
      <c r="BH57" s="50"/>
      <c r="BI57" s="50"/>
      <c r="BJ57" s="50"/>
      <c r="BK57" s="50"/>
      <c r="BL57" s="61"/>
      <c r="BM57" s="50"/>
      <c r="BN57" s="50"/>
      <c r="BO57" s="50"/>
      <c r="BP57" s="50"/>
      <c r="BQ57" s="61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61"/>
      <c r="CM57" s="50"/>
      <c r="CN57" s="50"/>
      <c r="CO57" s="50"/>
      <c r="CP57" s="61"/>
      <c r="CQ57" s="50"/>
      <c r="CR57" s="50"/>
      <c r="CS57" s="50"/>
      <c r="CT57" s="50"/>
      <c r="CU57" s="50"/>
      <c r="CV57" s="50"/>
      <c r="CW57" s="61"/>
      <c r="CX57" s="61"/>
      <c r="CY57" s="50"/>
      <c r="CZ57" s="50"/>
      <c r="DA57" s="50"/>
      <c r="DB57" s="50"/>
      <c r="DC57" s="50"/>
      <c r="DD57" s="50"/>
      <c r="DE57" s="50"/>
      <c r="DF57" s="50"/>
      <c r="DG57" s="61"/>
      <c r="DH57" s="50"/>
      <c r="DI57" s="50"/>
      <c r="DJ57" s="50"/>
      <c r="DK57" s="61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>
        <v>1</v>
      </c>
      <c r="DY57" s="50"/>
      <c r="DZ57" s="50"/>
      <c r="EA57" s="50"/>
      <c r="EB57" s="50"/>
      <c r="EC57" s="50"/>
      <c r="ED57" s="50"/>
      <c r="EE57" s="50"/>
      <c r="EF57" s="50"/>
      <c r="EG57" s="61"/>
      <c r="EH57" s="50"/>
      <c r="EI57" s="50">
        <v>1</v>
      </c>
      <c r="EJ57" s="61"/>
      <c r="EK57" s="61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61"/>
      <c r="FG57" s="50"/>
      <c r="FH57" s="50"/>
      <c r="FI57" s="50"/>
      <c r="FJ57" s="61"/>
      <c r="FK57" s="50"/>
      <c r="FL57" s="50"/>
      <c r="FM57" s="50"/>
      <c r="FN57" s="61"/>
      <c r="FO57" s="50"/>
      <c r="FP57" s="50"/>
      <c r="FQ57" s="50"/>
      <c r="FR57" s="50"/>
      <c r="FS57" s="50"/>
      <c r="FT57" s="50"/>
      <c r="FU57" s="50"/>
      <c r="FV57" s="50"/>
      <c r="FW57" s="50"/>
      <c r="FX57" s="61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61"/>
      <c r="GJ57" s="61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61"/>
      <c r="HA57" s="50"/>
      <c r="HB57" s="50"/>
      <c r="HC57" s="50"/>
      <c r="HD57" s="50"/>
      <c r="HE57" s="61"/>
      <c r="HF57" s="37"/>
      <c r="HG57" s="50"/>
      <c r="HH57" s="60"/>
      <c r="HI57" s="52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</row>
    <row r="58" spans="1:236" ht="15">
      <c r="A58" s="60" t="s">
        <v>375</v>
      </c>
      <c r="B58" s="60"/>
      <c r="C58" s="60"/>
      <c r="D58" s="60"/>
      <c r="E58" s="61"/>
      <c r="F58" s="50"/>
      <c r="G58" s="50"/>
      <c r="H58" s="50"/>
      <c r="I58" s="61"/>
      <c r="J58" s="50"/>
      <c r="K58" s="50"/>
      <c r="L58" s="61"/>
      <c r="M58" s="50"/>
      <c r="N58" s="50"/>
      <c r="O58" s="50"/>
      <c r="P58" s="50"/>
      <c r="Q58" s="50"/>
      <c r="R58" s="50"/>
      <c r="S58" s="61"/>
      <c r="T58" s="61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61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61"/>
      <c r="BC58" s="50"/>
      <c r="BD58" s="50"/>
      <c r="BE58" s="61"/>
      <c r="BF58" s="50"/>
      <c r="BG58" s="50"/>
      <c r="BH58" s="50"/>
      <c r="BI58" s="50"/>
      <c r="BJ58" s="50"/>
      <c r="BK58" s="50"/>
      <c r="BL58" s="61"/>
      <c r="BM58" s="50"/>
      <c r="BN58" s="50"/>
      <c r="BO58" s="50"/>
      <c r="BP58" s="50"/>
      <c r="BQ58" s="61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61"/>
      <c r="CM58" s="50"/>
      <c r="CN58" s="50"/>
      <c r="CO58" s="50"/>
      <c r="CP58" s="61"/>
      <c r="CQ58" s="50"/>
      <c r="CR58" s="50"/>
      <c r="CS58" s="50"/>
      <c r="CT58" s="50"/>
      <c r="CU58" s="50"/>
      <c r="CV58" s="50"/>
      <c r="CW58" s="61"/>
      <c r="CX58" s="61"/>
      <c r="CY58" s="50"/>
      <c r="CZ58" s="50"/>
      <c r="DA58" s="50"/>
      <c r="DB58" s="50"/>
      <c r="DC58" s="50"/>
      <c r="DD58" s="50"/>
      <c r="DE58" s="50"/>
      <c r="DF58" s="50"/>
      <c r="DG58" s="61"/>
      <c r="DH58" s="50"/>
      <c r="DI58" s="50"/>
      <c r="DJ58" s="50"/>
      <c r="DK58" s="61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61"/>
      <c r="EH58" s="50"/>
      <c r="EI58" s="50"/>
      <c r="EJ58" s="61"/>
      <c r="EK58" s="61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61"/>
      <c r="FG58" s="50"/>
      <c r="FH58" s="50"/>
      <c r="FI58" s="50"/>
      <c r="FJ58" s="61"/>
      <c r="FK58" s="50"/>
      <c r="FL58" s="50"/>
      <c r="FM58" s="50"/>
      <c r="FN58" s="61"/>
      <c r="FO58" s="50"/>
      <c r="FP58" s="50"/>
      <c r="FQ58" s="50"/>
      <c r="FR58" s="50"/>
      <c r="FS58" s="50"/>
      <c r="FT58" s="50"/>
      <c r="FU58" s="50"/>
      <c r="FV58" s="50"/>
      <c r="FW58" s="50"/>
      <c r="FX58" s="61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61"/>
      <c r="GJ58" s="61">
        <v>7</v>
      </c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61"/>
      <c r="HA58" s="50"/>
      <c r="HB58" s="50"/>
      <c r="HC58" s="50"/>
      <c r="HD58" s="50"/>
      <c r="HE58" s="61"/>
      <c r="HF58" s="37"/>
      <c r="HG58" s="50"/>
      <c r="HH58" s="60"/>
      <c r="HI58" s="52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</row>
    <row r="59" spans="1:236" ht="15">
      <c r="A59" s="60" t="s">
        <v>92</v>
      </c>
      <c r="B59" s="60"/>
      <c r="C59" s="60"/>
      <c r="D59" s="60"/>
      <c r="E59" s="61">
        <v>2</v>
      </c>
      <c r="F59" s="50"/>
      <c r="G59" s="50"/>
      <c r="H59" s="50"/>
      <c r="I59" s="61">
        <v>1</v>
      </c>
      <c r="J59" s="50"/>
      <c r="K59" s="50"/>
      <c r="L59" s="61">
        <v>1</v>
      </c>
      <c r="M59" s="50"/>
      <c r="N59" s="50"/>
      <c r="O59" s="50"/>
      <c r="P59" s="50"/>
      <c r="Q59" s="50"/>
      <c r="R59" s="50"/>
      <c r="S59" s="61">
        <v>4</v>
      </c>
      <c r="T59" s="61">
        <v>4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61">
        <v>3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61">
        <v>1</v>
      </c>
      <c r="BC59" s="50"/>
      <c r="BD59" s="50"/>
      <c r="BE59" s="61">
        <v>2</v>
      </c>
      <c r="BF59" s="50"/>
      <c r="BG59" s="50"/>
      <c r="BH59" s="50"/>
      <c r="BI59" s="50"/>
      <c r="BJ59" s="50"/>
      <c r="BK59" s="50"/>
      <c r="BL59" s="61">
        <v>2</v>
      </c>
      <c r="BM59" s="50"/>
      <c r="BN59" s="50"/>
      <c r="BO59" s="50"/>
      <c r="BP59" s="50"/>
      <c r="BQ59" s="61">
        <v>1</v>
      </c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61">
        <v>3</v>
      </c>
      <c r="CM59" s="50"/>
      <c r="CN59" s="50"/>
      <c r="CO59" s="50"/>
      <c r="CP59" s="61">
        <v>1</v>
      </c>
      <c r="CQ59" s="50"/>
      <c r="CR59" s="50"/>
      <c r="CS59" s="50"/>
      <c r="CT59" s="50"/>
      <c r="CU59" s="50"/>
      <c r="CV59" s="50"/>
      <c r="CW59" s="61">
        <v>1</v>
      </c>
      <c r="CX59" s="61">
        <v>1</v>
      </c>
      <c r="CY59" s="50"/>
      <c r="CZ59" s="50"/>
      <c r="DA59" s="50"/>
      <c r="DB59" s="50"/>
      <c r="DC59" s="50"/>
      <c r="DD59" s="50"/>
      <c r="DE59" s="50"/>
      <c r="DF59" s="50"/>
      <c r="DG59" s="61">
        <v>1</v>
      </c>
      <c r="DH59" s="50"/>
      <c r="DI59" s="50"/>
      <c r="DJ59" s="50"/>
      <c r="DK59" s="61">
        <v>1</v>
      </c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61">
        <v>1</v>
      </c>
      <c r="EH59" s="50"/>
      <c r="EI59" s="50"/>
      <c r="EJ59" s="61">
        <v>1</v>
      </c>
      <c r="EK59" s="61">
        <v>1</v>
      </c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61">
        <v>1</v>
      </c>
      <c r="FG59" s="50"/>
      <c r="FH59" s="50"/>
      <c r="FI59" s="50"/>
      <c r="FJ59" s="61">
        <v>1</v>
      </c>
      <c r="FK59" s="50"/>
      <c r="FL59" s="50"/>
      <c r="FM59" s="50"/>
      <c r="FN59" s="61">
        <v>1</v>
      </c>
      <c r="FO59" s="50"/>
      <c r="FP59" s="50"/>
      <c r="FQ59" s="50"/>
      <c r="FR59" s="50"/>
      <c r="FS59" s="50"/>
      <c r="FT59" s="50"/>
      <c r="FU59" s="50"/>
      <c r="FV59" s="50"/>
      <c r="FW59" s="50"/>
      <c r="FX59" s="61">
        <v>1</v>
      </c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61">
        <v>1</v>
      </c>
      <c r="GJ59" s="61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61">
        <v>1</v>
      </c>
      <c r="HA59" s="50"/>
      <c r="HB59" s="50"/>
      <c r="HC59" s="50"/>
      <c r="HD59" s="50"/>
      <c r="HE59" s="61">
        <v>1</v>
      </c>
      <c r="HF59" s="37">
        <f>SUM(B59:HE59)</f>
        <v>39</v>
      </c>
      <c r="HG59" s="50"/>
      <c r="HH59" s="60" t="s">
        <v>92</v>
      </c>
      <c r="HI59" s="50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</row>
    <row r="60" spans="1:236" ht="15">
      <c r="A60" s="60" t="s">
        <v>376</v>
      </c>
      <c r="B60" s="60"/>
      <c r="C60" s="60"/>
      <c r="D60" s="60"/>
      <c r="E60" s="61"/>
      <c r="F60" s="50"/>
      <c r="G60" s="50"/>
      <c r="H60" s="50"/>
      <c r="I60" s="61"/>
      <c r="J60" s="50"/>
      <c r="K60" s="50"/>
      <c r="L60" s="61"/>
      <c r="M60" s="50"/>
      <c r="N60" s="50"/>
      <c r="O60" s="50"/>
      <c r="P60" s="50"/>
      <c r="Q60" s="50"/>
      <c r="R60" s="50"/>
      <c r="S60" s="61"/>
      <c r="T60" s="61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61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61"/>
      <c r="BC60" s="50"/>
      <c r="BD60" s="50"/>
      <c r="BE60" s="61"/>
      <c r="BF60" s="50"/>
      <c r="BG60" s="50"/>
      <c r="BH60" s="50"/>
      <c r="BI60" s="50"/>
      <c r="BJ60" s="50"/>
      <c r="BK60" s="50"/>
      <c r="BL60" s="61"/>
      <c r="BM60" s="50"/>
      <c r="BN60" s="50"/>
      <c r="BO60" s="50"/>
      <c r="BP60" s="50"/>
      <c r="BQ60" s="61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61"/>
      <c r="CM60" s="50"/>
      <c r="CN60" s="50"/>
      <c r="CO60" s="50"/>
      <c r="CP60" s="61"/>
      <c r="CQ60" s="50"/>
      <c r="CR60" s="50"/>
      <c r="CS60" s="50"/>
      <c r="CT60" s="50"/>
      <c r="CU60" s="50"/>
      <c r="CV60" s="50"/>
      <c r="CW60" s="61"/>
      <c r="CX60" s="61"/>
      <c r="CY60" s="50"/>
      <c r="CZ60" s="50"/>
      <c r="DA60" s="50"/>
      <c r="DB60" s="50"/>
      <c r="DC60" s="50"/>
      <c r="DD60" s="50"/>
      <c r="DE60" s="50"/>
      <c r="DF60" s="50"/>
      <c r="DG60" s="61"/>
      <c r="DH60" s="50"/>
      <c r="DI60" s="50"/>
      <c r="DJ60" s="50"/>
      <c r="DK60" s="61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61"/>
      <c r="EH60" s="50"/>
      <c r="EI60" s="50"/>
      <c r="EJ60" s="61"/>
      <c r="EK60" s="61"/>
      <c r="EL60" s="50"/>
      <c r="EM60" s="50"/>
      <c r="EN60" s="50"/>
      <c r="EO60" s="50"/>
      <c r="EP60" s="50"/>
      <c r="EQ60" s="50"/>
      <c r="ER60" s="50"/>
      <c r="ES60" s="50">
        <v>1</v>
      </c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61"/>
      <c r="FG60" s="50"/>
      <c r="FH60" s="50"/>
      <c r="FI60" s="50"/>
      <c r="FJ60" s="61"/>
      <c r="FK60" s="50"/>
      <c r="FL60" s="50"/>
      <c r="FM60" s="50"/>
      <c r="FN60" s="61"/>
      <c r="FO60" s="50"/>
      <c r="FP60" s="50"/>
      <c r="FQ60" s="50"/>
      <c r="FR60" s="50"/>
      <c r="FS60" s="50"/>
      <c r="FT60" s="50"/>
      <c r="FU60" s="50"/>
      <c r="FV60" s="50"/>
      <c r="FW60" s="50"/>
      <c r="FX60" s="61"/>
      <c r="FY60" s="50"/>
      <c r="FZ60" s="50"/>
      <c r="GA60" s="50"/>
      <c r="GB60" s="50"/>
      <c r="GC60" s="50"/>
      <c r="GD60" s="50"/>
      <c r="GE60" s="50"/>
      <c r="GF60" s="50"/>
      <c r="GG60" s="50">
        <v>1</v>
      </c>
      <c r="GH60" s="50"/>
      <c r="GI60" s="61">
        <v>1</v>
      </c>
      <c r="GJ60" s="61"/>
      <c r="GK60" s="50">
        <v>1</v>
      </c>
      <c r="GL60" s="50"/>
      <c r="GM60" s="50">
        <v>2</v>
      </c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61"/>
      <c r="HA60" s="50"/>
      <c r="HB60" s="50"/>
      <c r="HC60" s="50"/>
      <c r="HD60" s="50"/>
      <c r="HE60" s="61"/>
      <c r="HF60" s="37"/>
      <c r="HG60" s="50"/>
      <c r="HH60" s="60"/>
      <c r="HI60" s="52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</row>
    <row r="61" spans="1:236" ht="15">
      <c r="A61" s="37" t="s">
        <v>377</v>
      </c>
      <c r="B61" s="64">
        <v>16</v>
      </c>
      <c r="C61" s="48">
        <f>SUM(C4:C55)</f>
        <v>14</v>
      </c>
      <c r="D61" s="64">
        <v>31</v>
      </c>
      <c r="E61" s="64">
        <v>30</v>
      </c>
      <c r="F61" s="64">
        <f t="shared" ref="F61:H61" si="35">SUM(F4:F55)</f>
        <v>24</v>
      </c>
      <c r="G61" s="64">
        <f t="shared" si="35"/>
        <v>20</v>
      </c>
      <c r="H61" s="64">
        <f t="shared" si="35"/>
        <v>20</v>
      </c>
      <c r="I61" s="64">
        <v>19</v>
      </c>
      <c r="J61" s="64">
        <v>13</v>
      </c>
      <c r="K61" s="64">
        <f>SUM(K4:K55)</f>
        <v>20</v>
      </c>
      <c r="L61" s="64">
        <v>19</v>
      </c>
      <c r="M61" s="64">
        <f t="shared" ref="M61:N61" si="36">SUM(M4:M55)</f>
        <v>17</v>
      </c>
      <c r="N61" s="64">
        <f t="shared" si="36"/>
        <v>15</v>
      </c>
      <c r="O61" s="64">
        <v>21</v>
      </c>
      <c r="P61" s="64">
        <v>23</v>
      </c>
      <c r="Q61" s="64">
        <v>18</v>
      </c>
      <c r="R61" s="64">
        <v>18</v>
      </c>
      <c r="S61" s="64">
        <v>19</v>
      </c>
      <c r="T61" s="64">
        <v>17</v>
      </c>
      <c r="U61" s="64">
        <f t="shared" ref="U61:V61" si="37">SUM(U12:U55)</f>
        <v>22</v>
      </c>
      <c r="V61" s="64">
        <f t="shared" si="37"/>
        <v>23</v>
      </c>
      <c r="W61" s="64">
        <f t="shared" ref="W61:X61" si="38">SUM(W11:W55)</f>
        <v>22</v>
      </c>
      <c r="X61" s="64">
        <f t="shared" si="38"/>
        <v>20</v>
      </c>
      <c r="Y61" s="64">
        <v>12</v>
      </c>
      <c r="Z61" s="64">
        <f t="shared" ref="Z61:AA61" si="39">SUM(Z19:Z55)</f>
        <v>26</v>
      </c>
      <c r="AA61" s="64">
        <f t="shared" si="39"/>
        <v>24</v>
      </c>
      <c r="AB61" s="64">
        <f t="shared" ref="AB61:AC61" si="40">SUM(AB4:AB55)</f>
        <v>17</v>
      </c>
      <c r="AC61" s="64">
        <f t="shared" si="40"/>
        <v>19</v>
      </c>
      <c r="AD61" s="64">
        <f t="shared" ref="AD61:AF61" si="41">SUM(AD7:AD55)</f>
        <v>18</v>
      </c>
      <c r="AE61" s="64">
        <f t="shared" si="41"/>
        <v>17</v>
      </c>
      <c r="AF61" s="64">
        <f t="shared" si="41"/>
        <v>17</v>
      </c>
      <c r="AG61" s="64">
        <f>SUM(AG8:AG55)</f>
        <v>20</v>
      </c>
      <c r="AH61" s="64">
        <f t="shared" ref="AH61:AI61" si="42">SUM(AH23:AH55)</f>
        <v>19</v>
      </c>
      <c r="AI61" s="64">
        <f t="shared" si="42"/>
        <v>20</v>
      </c>
      <c r="AJ61" s="64">
        <f t="shared" ref="AJ61" si="43">SUM(AJ13:AJ55)</f>
        <v>21</v>
      </c>
      <c r="AK61" s="64">
        <v>21</v>
      </c>
      <c r="AL61" s="64">
        <f t="shared" ref="AL61:AN61" si="44">SUM(AL12:AL55)</f>
        <v>20</v>
      </c>
      <c r="AM61" s="64">
        <f t="shared" si="44"/>
        <v>20</v>
      </c>
      <c r="AN61" s="64">
        <f t="shared" si="44"/>
        <v>24</v>
      </c>
      <c r="AO61" s="64">
        <f t="shared" ref="AO61:AP61" si="45">SUM(AO11:AO55)</f>
        <v>17</v>
      </c>
      <c r="AP61" s="64">
        <f t="shared" si="45"/>
        <v>19</v>
      </c>
      <c r="AQ61" s="64">
        <f>SUM(AQ22:AQ55)</f>
        <v>17</v>
      </c>
      <c r="AR61" s="64">
        <f t="shared" ref="AR61:AT61" si="46">SUM(AR28:AR55)</f>
        <v>27</v>
      </c>
      <c r="AS61" s="64">
        <f t="shared" si="46"/>
        <v>27</v>
      </c>
      <c r="AT61" s="64">
        <f t="shared" si="46"/>
        <v>21</v>
      </c>
      <c r="AU61" s="64">
        <f t="shared" ref="AU61:AZ61" si="47">SUM(AU4:AU55)</f>
        <v>24</v>
      </c>
      <c r="AV61" s="64">
        <f t="shared" si="47"/>
        <v>22</v>
      </c>
      <c r="AW61" s="64">
        <f t="shared" si="47"/>
        <v>22</v>
      </c>
      <c r="AX61" s="64">
        <f t="shared" si="47"/>
        <v>24</v>
      </c>
      <c r="AY61" s="64">
        <f t="shared" si="47"/>
        <v>24</v>
      </c>
      <c r="AZ61" s="64">
        <f t="shared" si="47"/>
        <v>24</v>
      </c>
      <c r="BA61" s="64">
        <v>12</v>
      </c>
      <c r="BB61" s="64">
        <v>8</v>
      </c>
      <c r="BC61" s="64">
        <f t="shared" ref="BC61:BF61" si="48">SUM(BC4:BC55)</f>
        <v>16</v>
      </c>
      <c r="BD61" s="64">
        <f t="shared" si="48"/>
        <v>15</v>
      </c>
      <c r="BE61" s="64">
        <f t="shared" si="48"/>
        <v>25</v>
      </c>
      <c r="BF61" s="64">
        <f t="shared" si="48"/>
        <v>20</v>
      </c>
      <c r="BG61" s="64">
        <v>13</v>
      </c>
      <c r="BH61" s="64">
        <f t="shared" ref="BH61" si="49">SUM(BH12:BH55)</f>
        <v>13</v>
      </c>
      <c r="BI61" s="64">
        <f t="shared" ref="BI61:BJ61" si="50">SUM(BI4:BI55)</f>
        <v>14</v>
      </c>
      <c r="BJ61" s="69">
        <f t="shared" si="50"/>
        <v>22</v>
      </c>
      <c r="BK61" s="69">
        <v>20</v>
      </c>
      <c r="BL61" s="64">
        <f t="shared" ref="BL61:BM61" si="51">SUM(BL4:BL55)</f>
        <v>36</v>
      </c>
      <c r="BM61" s="64">
        <f t="shared" si="51"/>
        <v>21</v>
      </c>
      <c r="BN61" s="64">
        <v>12</v>
      </c>
      <c r="BO61" s="64">
        <v>22</v>
      </c>
      <c r="BP61" s="64">
        <v>15</v>
      </c>
      <c r="BQ61" s="64">
        <v>20</v>
      </c>
      <c r="BR61" s="64">
        <v>19</v>
      </c>
      <c r="BS61" s="64">
        <v>21</v>
      </c>
      <c r="BT61" s="64">
        <v>19</v>
      </c>
      <c r="BU61" s="64">
        <v>20</v>
      </c>
      <c r="BV61" s="64">
        <v>21</v>
      </c>
      <c r="BW61" s="64">
        <v>13</v>
      </c>
      <c r="BX61" s="64">
        <v>18</v>
      </c>
      <c r="BY61" s="64">
        <f t="shared" ref="BY61:BZ61" si="52">SUM(BY4:BY55)</f>
        <v>19</v>
      </c>
      <c r="BZ61" s="64">
        <f t="shared" si="52"/>
        <v>25</v>
      </c>
      <c r="CA61" s="64">
        <v>32</v>
      </c>
      <c r="CB61" s="64">
        <v>18</v>
      </c>
      <c r="CC61" s="64">
        <f>SUM(CC4:CC55)</f>
        <v>18</v>
      </c>
      <c r="CD61" s="64">
        <v>26</v>
      </c>
      <c r="CE61" s="64">
        <f>SUM(CE4:CE55)</f>
        <v>10</v>
      </c>
      <c r="CF61" s="64">
        <v>20</v>
      </c>
      <c r="CG61" s="64">
        <v>22</v>
      </c>
      <c r="CH61" s="64">
        <f t="shared" ref="CH61:CJ61" si="53">SUM(CH4:CH55)</f>
        <v>21</v>
      </c>
      <c r="CI61" s="64">
        <f t="shared" si="53"/>
        <v>21</v>
      </c>
      <c r="CJ61" s="64">
        <f t="shared" si="53"/>
        <v>19</v>
      </c>
      <c r="CK61" s="64">
        <v>12</v>
      </c>
      <c r="CL61" s="64">
        <v>20</v>
      </c>
      <c r="CM61" s="64">
        <v>24</v>
      </c>
      <c r="CN61" s="64">
        <v>23</v>
      </c>
      <c r="CO61" s="64">
        <v>20</v>
      </c>
      <c r="CP61" s="64">
        <v>31</v>
      </c>
      <c r="CQ61" s="64">
        <f t="shared" ref="CQ61:CS61" si="54">SUM(CQ4:CQ55)</f>
        <v>34</v>
      </c>
      <c r="CR61" s="64">
        <f t="shared" si="54"/>
        <v>22</v>
      </c>
      <c r="CS61" s="64">
        <f t="shared" si="54"/>
        <v>27</v>
      </c>
      <c r="CT61" s="64">
        <f t="shared" ref="CT61:CU61" si="55">SUM(CT4:CT55)</f>
        <v>23</v>
      </c>
      <c r="CU61" s="64">
        <f t="shared" si="55"/>
        <v>33</v>
      </c>
      <c r="CV61" s="64">
        <v>26</v>
      </c>
      <c r="CW61" s="64">
        <v>22</v>
      </c>
      <c r="CX61" s="64">
        <v>34</v>
      </c>
      <c r="CY61" s="64">
        <v>22</v>
      </c>
      <c r="CZ61" s="64">
        <v>20</v>
      </c>
      <c r="DA61" s="64">
        <f>SUM(DA4:DA55)</f>
        <v>18</v>
      </c>
      <c r="DB61" s="64">
        <v>23</v>
      </c>
      <c r="DC61" s="64">
        <f>SUM(DC4:DC55)</f>
        <v>23</v>
      </c>
      <c r="DD61" s="64">
        <v>29</v>
      </c>
      <c r="DE61" s="64">
        <v>23</v>
      </c>
      <c r="DF61" s="64">
        <f>SUM(DF4:DF56)</f>
        <v>11</v>
      </c>
      <c r="DG61" s="64">
        <v>30</v>
      </c>
      <c r="DH61" s="64">
        <f>SUM(DH4:DH55)</f>
        <v>23</v>
      </c>
      <c r="DI61" s="64">
        <v>23</v>
      </c>
      <c r="DJ61" s="64">
        <f t="shared" ref="DJ61:DN61" si="56">SUM(DJ4:DJ55)</f>
        <v>18</v>
      </c>
      <c r="DK61" s="64">
        <v>30</v>
      </c>
      <c r="DL61" s="64">
        <f t="shared" si="56"/>
        <v>14</v>
      </c>
      <c r="DM61" s="64">
        <f t="shared" si="56"/>
        <v>26</v>
      </c>
      <c r="DN61" s="64">
        <f t="shared" si="56"/>
        <v>23</v>
      </c>
      <c r="DO61" s="64">
        <v>18</v>
      </c>
      <c r="DP61" s="64">
        <f t="shared" ref="DP61:DV61" si="57">SUM(DP4:DP55)</f>
        <v>23</v>
      </c>
      <c r="DQ61" s="64">
        <f t="shared" si="57"/>
        <v>7</v>
      </c>
      <c r="DR61" s="64">
        <f t="shared" si="57"/>
        <v>14</v>
      </c>
      <c r="DS61" s="64">
        <f t="shared" si="57"/>
        <v>16</v>
      </c>
      <c r="DT61" s="64">
        <f t="shared" si="57"/>
        <v>10</v>
      </c>
      <c r="DU61" s="64">
        <f t="shared" si="57"/>
        <v>9</v>
      </c>
      <c r="DV61" s="64">
        <f t="shared" si="57"/>
        <v>10</v>
      </c>
      <c r="DW61" s="64">
        <v>30</v>
      </c>
      <c r="DX61" s="64">
        <v>27</v>
      </c>
      <c r="DY61" s="64">
        <f>SUM(DY4:DY55)</f>
        <v>25</v>
      </c>
      <c r="DZ61" s="64">
        <v>31</v>
      </c>
      <c r="EA61" s="64">
        <v>27</v>
      </c>
      <c r="EB61" s="64">
        <v>25</v>
      </c>
      <c r="EC61" s="64">
        <v>32</v>
      </c>
      <c r="ED61" s="64">
        <f>SUM(ED4:ED55)</f>
        <v>19</v>
      </c>
      <c r="EE61" s="64">
        <v>25</v>
      </c>
      <c r="EF61" s="64">
        <f t="shared" ref="EF61:EH61" si="58">SUM(EF4:EF55)</f>
        <v>26</v>
      </c>
      <c r="EG61" s="64">
        <v>15</v>
      </c>
      <c r="EH61" s="64">
        <f t="shared" si="58"/>
        <v>8</v>
      </c>
      <c r="EI61" s="64">
        <v>24</v>
      </c>
      <c r="EJ61" s="64">
        <v>30</v>
      </c>
      <c r="EK61" s="64">
        <v>27</v>
      </c>
      <c r="EL61" s="64">
        <f>SUM(EL4:EL55)</f>
        <v>13</v>
      </c>
      <c r="EM61" s="64">
        <f>SUM(EM4:EM55)</f>
        <v>14</v>
      </c>
      <c r="EN61" s="64">
        <v>35</v>
      </c>
      <c r="EO61" s="64">
        <f>SUM(EO4:EO55)</f>
        <v>25</v>
      </c>
      <c r="EP61" s="64">
        <v>8</v>
      </c>
      <c r="EQ61" s="64">
        <v>20</v>
      </c>
      <c r="ER61" s="64">
        <v>26</v>
      </c>
      <c r="ES61" s="64">
        <v>16</v>
      </c>
      <c r="ET61" s="64">
        <f t="shared" ref="ET61:EU61" si="59">SUM(ET4:ET55)</f>
        <v>13</v>
      </c>
      <c r="EU61" s="64">
        <f t="shared" si="59"/>
        <v>15</v>
      </c>
      <c r="EV61" s="64">
        <v>27</v>
      </c>
      <c r="EW61" s="64">
        <f t="shared" ref="EW61:EY61" si="60">SUM(EW4:EW55)</f>
        <v>12</v>
      </c>
      <c r="EX61" s="64">
        <f t="shared" si="60"/>
        <v>14</v>
      </c>
      <c r="EY61" s="64">
        <f t="shared" si="60"/>
        <v>11</v>
      </c>
      <c r="EZ61" s="64">
        <v>27</v>
      </c>
      <c r="FA61" s="64">
        <f t="shared" ref="FA61:FB61" si="61">SUM(FA8:FA55)</f>
        <v>17</v>
      </c>
      <c r="FB61" s="64">
        <f t="shared" si="61"/>
        <v>16</v>
      </c>
      <c r="FC61" s="64">
        <f>SUM(FC4:FC55)</f>
        <v>21</v>
      </c>
      <c r="FD61" s="64">
        <v>18</v>
      </c>
      <c r="FE61" s="64">
        <f t="shared" ref="FE61:FI61" si="62">SUM(FE4:FE55)</f>
        <v>22</v>
      </c>
      <c r="FF61" s="64">
        <v>28</v>
      </c>
      <c r="FG61" s="64">
        <f t="shared" si="62"/>
        <v>10</v>
      </c>
      <c r="FH61" s="64">
        <f t="shared" si="62"/>
        <v>14</v>
      </c>
      <c r="FI61" s="64">
        <f t="shared" si="62"/>
        <v>19</v>
      </c>
      <c r="FJ61" s="64">
        <v>21</v>
      </c>
      <c r="FK61" s="64">
        <f t="shared" ref="FK61" si="63">SUM(FK4:FK55)</f>
        <v>13</v>
      </c>
      <c r="FL61" s="64">
        <v>26</v>
      </c>
      <c r="FM61" s="64">
        <v>13</v>
      </c>
      <c r="FN61" s="64">
        <v>23</v>
      </c>
      <c r="FO61" s="64">
        <v>25</v>
      </c>
      <c r="FP61" s="64">
        <f>SUM(FP4:FP55)</f>
        <v>16</v>
      </c>
      <c r="FQ61" s="64">
        <v>15</v>
      </c>
      <c r="FR61" s="64">
        <f t="shared" ref="FR61:FU61" si="64">SUM(FR4:FR55)</f>
        <v>18</v>
      </c>
      <c r="FS61" s="64">
        <f t="shared" si="64"/>
        <v>25</v>
      </c>
      <c r="FT61" s="64">
        <f t="shared" si="64"/>
        <v>9</v>
      </c>
      <c r="FU61" s="64">
        <f t="shared" si="64"/>
        <v>12</v>
      </c>
      <c r="FV61" s="64">
        <v>30</v>
      </c>
      <c r="FW61" s="64">
        <v>17</v>
      </c>
      <c r="FX61" s="64">
        <v>17</v>
      </c>
      <c r="FY61" s="64">
        <f t="shared" ref="FY61:GB61" si="65">SUM(FY4:FY55)</f>
        <v>17</v>
      </c>
      <c r="FZ61" s="64">
        <f t="shared" si="65"/>
        <v>19</v>
      </c>
      <c r="GA61" s="64">
        <f t="shared" si="65"/>
        <v>23</v>
      </c>
      <c r="GB61" s="64">
        <f t="shared" si="65"/>
        <v>20</v>
      </c>
      <c r="GC61" s="64">
        <f t="shared" ref="GC61:GD61" si="66">SUM(GC4:GC55)</f>
        <v>13</v>
      </c>
      <c r="GD61" s="64">
        <f t="shared" si="66"/>
        <v>24</v>
      </c>
      <c r="GE61" s="64">
        <v>15</v>
      </c>
      <c r="GF61" s="64">
        <f>SUM(GF4:GF55)</f>
        <v>35</v>
      </c>
      <c r="GG61" s="64">
        <v>17</v>
      </c>
      <c r="GH61" s="64">
        <f>SUM(GH4:GH55)</f>
        <v>20</v>
      </c>
      <c r="GI61" s="64">
        <v>20</v>
      </c>
      <c r="GJ61" s="64">
        <v>7</v>
      </c>
      <c r="GK61" s="64">
        <v>22</v>
      </c>
      <c r="GL61" s="64">
        <f>SUM(GL4:GL55)</f>
        <v>23</v>
      </c>
      <c r="GM61" s="64">
        <v>19</v>
      </c>
      <c r="GN61" s="64">
        <f>SUM(GN4:GN55)</f>
        <v>21</v>
      </c>
      <c r="GO61" s="62">
        <v>27</v>
      </c>
      <c r="GP61" s="64">
        <f t="shared" ref="GP61:GR61" si="67">SUM(GP4:GP55)</f>
        <v>32</v>
      </c>
      <c r="GQ61" s="64">
        <v>26</v>
      </c>
      <c r="GR61" s="64">
        <f t="shared" si="67"/>
        <v>13</v>
      </c>
      <c r="GS61" s="64">
        <v>16</v>
      </c>
      <c r="GT61" s="64">
        <v>25</v>
      </c>
      <c r="GU61" s="64">
        <f t="shared" ref="GU61:GW61" si="68">SUM(GU4:GU55)</f>
        <v>15</v>
      </c>
      <c r="GV61" s="64">
        <f t="shared" si="68"/>
        <v>8</v>
      </c>
      <c r="GW61" s="64">
        <f t="shared" si="68"/>
        <v>12</v>
      </c>
      <c r="GX61" s="64">
        <v>10</v>
      </c>
      <c r="GY61" s="64">
        <v>21</v>
      </c>
      <c r="GZ61" s="64">
        <v>28</v>
      </c>
      <c r="HA61" s="64">
        <v>23</v>
      </c>
      <c r="HB61" s="64">
        <f t="shared" ref="HB61:HD61" si="69">SUM(HB4:HB55)</f>
        <v>18</v>
      </c>
      <c r="HC61" s="64">
        <f t="shared" si="69"/>
        <v>9</v>
      </c>
      <c r="HD61" s="64">
        <f t="shared" si="69"/>
        <v>16</v>
      </c>
      <c r="HE61" s="64">
        <v>16</v>
      </c>
      <c r="HF61" s="62">
        <f>SUM(B61:HE61)</f>
        <v>4266</v>
      </c>
      <c r="HG61" s="50"/>
      <c r="HH61" s="37" t="s">
        <v>377</v>
      </c>
      <c r="HI61" s="52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</row>
    <row r="62" spans="1:236" ht="15">
      <c r="A62" s="70" t="s">
        <v>378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2"/>
      <c r="BF62" s="50"/>
      <c r="BG62" s="52"/>
      <c r="BH62" s="52"/>
      <c r="BI62" s="52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2"/>
      <c r="BZ62" s="50"/>
      <c r="CA62" s="52"/>
      <c r="CB62" s="52"/>
      <c r="CC62" s="52"/>
      <c r="CD62" s="50"/>
      <c r="CE62" s="52"/>
      <c r="CF62" s="52"/>
      <c r="CG62" s="50"/>
      <c r="CH62" s="50"/>
      <c r="CI62" s="50"/>
      <c r="CJ62" s="50"/>
      <c r="CK62" s="52"/>
      <c r="CL62" s="50"/>
      <c r="CM62" s="50"/>
      <c r="CN62" s="50"/>
      <c r="CO62" s="50"/>
      <c r="CP62" s="50"/>
      <c r="CQ62" s="50"/>
      <c r="CR62" s="52"/>
      <c r="CS62" s="52"/>
      <c r="CT62" s="50"/>
      <c r="CU62" s="50"/>
      <c r="CV62" s="50"/>
      <c r="CW62" s="50"/>
      <c r="CX62" s="50"/>
      <c r="CY62" s="50"/>
      <c r="CZ62" s="50"/>
      <c r="DA62" s="50"/>
      <c r="DB62" s="52"/>
      <c r="DC62" s="50"/>
      <c r="DD62" s="52"/>
      <c r="DE62" s="52"/>
      <c r="DF62" s="50"/>
      <c r="DG62" s="50"/>
      <c r="DH62" s="50"/>
      <c r="DI62" s="50"/>
      <c r="DJ62" s="50"/>
      <c r="DK62" s="50"/>
      <c r="DL62" s="50"/>
      <c r="DM62" s="50"/>
      <c r="DN62" s="50"/>
      <c r="DO62" s="52"/>
      <c r="DP62" s="50"/>
      <c r="DQ62" s="52"/>
      <c r="DR62" s="52"/>
      <c r="DS62" s="50"/>
      <c r="DT62" s="52"/>
      <c r="DU62" s="52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2"/>
      <c r="EH62" s="52"/>
      <c r="EI62" s="52"/>
      <c r="EJ62" s="52"/>
      <c r="EK62" s="50"/>
      <c r="EL62" s="52"/>
      <c r="EM62" s="50"/>
      <c r="EN62" s="50"/>
      <c r="EO62" s="50"/>
      <c r="EP62" s="50"/>
      <c r="EQ62" s="50"/>
      <c r="ER62" s="50"/>
      <c r="ES62" s="50"/>
      <c r="ET62" s="52"/>
      <c r="EU62" s="50"/>
      <c r="EV62" s="50"/>
      <c r="EW62" s="52"/>
      <c r="EX62" s="50"/>
      <c r="EY62" s="52"/>
      <c r="EZ62" s="52"/>
      <c r="FA62" s="52"/>
      <c r="FB62" s="52"/>
      <c r="FC62" s="50"/>
      <c r="FD62" s="50"/>
      <c r="FE62" s="50"/>
      <c r="FF62" s="50"/>
      <c r="FG62" s="50"/>
      <c r="FH62" s="52"/>
      <c r="FI62" s="52"/>
      <c r="FJ62" s="52"/>
      <c r="FK62" s="50"/>
      <c r="FL62" s="50"/>
      <c r="FM62" s="50"/>
      <c r="FN62" s="50"/>
      <c r="FO62" s="50"/>
      <c r="FP62" s="50"/>
      <c r="FQ62" s="50"/>
      <c r="FR62" s="50"/>
      <c r="FS62" s="50"/>
      <c r="FT62" s="52"/>
      <c r="FU62" s="50"/>
      <c r="FV62" s="52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2"/>
      <c r="GN62" s="50"/>
      <c r="GO62" s="50"/>
      <c r="GP62" s="50"/>
      <c r="GQ62" s="52"/>
      <c r="GR62" s="50"/>
      <c r="GS62" s="52"/>
      <c r="GT62" s="52"/>
      <c r="GU62" s="52"/>
      <c r="GV62" s="50"/>
      <c r="GW62" s="50"/>
      <c r="GX62" s="50"/>
      <c r="GY62" s="52"/>
      <c r="GZ62" s="52"/>
      <c r="HA62" s="50"/>
      <c r="HB62" s="52"/>
      <c r="HC62" s="50"/>
      <c r="HD62" s="50"/>
      <c r="HE62" s="50"/>
      <c r="HF62" s="50"/>
      <c r="HG62" s="52"/>
      <c r="HH62" s="52"/>
      <c r="HI62" s="52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</row>
    <row r="63" spans="1:236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2"/>
      <c r="BF63" s="50"/>
      <c r="BG63" s="52"/>
      <c r="BH63" s="52"/>
      <c r="BI63" s="52"/>
      <c r="BJ63" s="50"/>
      <c r="BK63" s="50"/>
      <c r="BL63" s="50"/>
      <c r="BM63" s="50"/>
      <c r="BN63" s="50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0"/>
      <c r="CA63" s="52"/>
      <c r="CB63" s="52"/>
      <c r="CC63" s="52"/>
      <c r="CD63" s="52"/>
      <c r="CE63" s="52"/>
      <c r="CF63" s="52"/>
      <c r="CG63" s="52"/>
      <c r="CH63" s="52"/>
      <c r="CI63" s="52"/>
      <c r="CJ63" s="50"/>
      <c r="CK63" s="52"/>
      <c r="CL63" s="50"/>
      <c r="CM63" s="50"/>
      <c r="CN63" s="50"/>
      <c r="CO63" s="50"/>
      <c r="CP63" s="50"/>
      <c r="CQ63" s="50"/>
      <c r="CR63" s="52"/>
      <c r="CS63" s="52"/>
      <c r="CT63" s="50"/>
      <c r="CU63" s="50"/>
      <c r="CV63" s="50"/>
      <c r="CW63" s="50"/>
      <c r="CX63" s="50"/>
      <c r="CY63" s="50"/>
      <c r="CZ63" s="50"/>
      <c r="DA63" s="50"/>
      <c r="DB63" s="52"/>
      <c r="DC63" s="50"/>
      <c r="DD63" s="52"/>
      <c r="DE63" s="52"/>
      <c r="DF63" s="52"/>
      <c r="DG63" s="52"/>
      <c r="DH63" s="50"/>
      <c r="DI63" s="50"/>
      <c r="DJ63" s="50"/>
      <c r="DK63" s="50"/>
      <c r="DL63" s="50"/>
      <c r="DM63" s="50"/>
      <c r="DN63" s="50"/>
      <c r="DO63" s="52"/>
      <c r="DP63" s="52"/>
      <c r="DQ63" s="52"/>
      <c r="DR63" s="52"/>
      <c r="DS63" s="52"/>
      <c r="DT63" s="52"/>
      <c r="DU63" s="52"/>
      <c r="DV63" s="50"/>
      <c r="DW63" s="50"/>
      <c r="DX63" s="50"/>
      <c r="DY63" s="50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0"/>
      <c r="EL63" s="52"/>
      <c r="EM63" s="50"/>
      <c r="EN63" s="50"/>
      <c r="EO63" s="50"/>
      <c r="EP63" s="50"/>
      <c r="EQ63" s="50"/>
      <c r="ER63" s="50"/>
      <c r="ES63" s="50"/>
      <c r="ET63" s="52"/>
      <c r="EU63" s="50"/>
      <c r="EV63" s="50"/>
      <c r="EW63" s="52"/>
      <c r="EX63" s="50"/>
      <c r="EY63" s="52"/>
      <c r="EZ63" s="52"/>
      <c r="FA63" s="52"/>
      <c r="FB63" s="52"/>
      <c r="FC63" s="50"/>
      <c r="FD63" s="50"/>
      <c r="FE63" s="52"/>
      <c r="FF63" s="52"/>
      <c r="FG63" s="52"/>
      <c r="FH63" s="52"/>
      <c r="FI63" s="52"/>
      <c r="FJ63" s="52"/>
      <c r="FK63" s="50"/>
      <c r="FL63" s="50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2"/>
      <c r="GN63" s="52"/>
      <c r="GO63" s="50"/>
      <c r="GP63" s="52"/>
      <c r="GQ63" s="52"/>
      <c r="GR63" s="50"/>
      <c r="GS63" s="52"/>
      <c r="GT63" s="52"/>
      <c r="GU63" s="52"/>
      <c r="GV63" s="50"/>
      <c r="GW63" s="50"/>
      <c r="GX63" s="50"/>
      <c r="GY63" s="52"/>
      <c r="GZ63" s="52"/>
      <c r="HA63" s="50"/>
      <c r="HB63" s="52"/>
      <c r="HC63" s="50"/>
      <c r="HD63" s="50"/>
      <c r="HE63" s="50"/>
      <c r="HF63" s="50"/>
      <c r="HG63" s="52"/>
      <c r="HH63" s="52"/>
      <c r="HI63" s="52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</row>
    <row r="64" spans="1:236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2"/>
      <c r="BF64" s="50"/>
      <c r="BG64" s="52"/>
      <c r="BH64" s="52"/>
      <c r="BI64" s="52"/>
      <c r="BJ64" s="52"/>
      <c r="BK64" s="52"/>
      <c r="BL64" s="50"/>
      <c r="BM64" s="50"/>
      <c r="BN64" s="50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0"/>
      <c r="CW64" s="50"/>
      <c r="CX64" s="50"/>
      <c r="CY64" s="50"/>
      <c r="CZ64" s="50"/>
      <c r="DA64" s="50"/>
      <c r="DB64" s="52"/>
      <c r="DC64" s="50"/>
      <c r="DD64" s="52"/>
      <c r="DE64" s="52"/>
      <c r="DF64" s="52"/>
      <c r="DG64" s="52"/>
      <c r="DH64" s="50"/>
      <c r="DI64" s="52"/>
      <c r="DJ64" s="52"/>
      <c r="DK64" s="52"/>
      <c r="DL64" s="50"/>
      <c r="DM64" s="50"/>
      <c r="DN64" s="50"/>
      <c r="DO64" s="52"/>
      <c r="DP64" s="52"/>
      <c r="DQ64" s="52"/>
      <c r="DR64" s="52"/>
      <c r="DS64" s="52"/>
      <c r="DT64" s="52"/>
      <c r="DU64" s="52"/>
      <c r="DV64" s="50"/>
      <c r="DW64" s="50"/>
      <c r="DX64" s="50"/>
      <c r="DY64" s="50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0"/>
      <c r="EL64" s="52"/>
      <c r="EM64" s="50"/>
      <c r="EN64" s="50"/>
      <c r="EO64" s="50"/>
      <c r="EP64" s="50"/>
      <c r="EQ64" s="50"/>
      <c r="ER64" s="50"/>
      <c r="ES64" s="50"/>
      <c r="ET64" s="52"/>
      <c r="EU64" s="50"/>
      <c r="EV64" s="50"/>
      <c r="EW64" s="52"/>
      <c r="EX64" s="50"/>
      <c r="EY64" s="52"/>
      <c r="EZ64" s="52"/>
      <c r="FA64" s="52"/>
      <c r="FB64" s="52"/>
      <c r="FC64" s="50"/>
      <c r="FD64" s="50"/>
      <c r="FE64" s="52"/>
      <c r="FF64" s="52"/>
      <c r="FG64" s="52"/>
      <c r="FH64" s="52"/>
      <c r="FI64" s="52"/>
      <c r="FJ64" s="52"/>
      <c r="FK64" s="50"/>
      <c r="FL64" s="50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2"/>
      <c r="GN64" s="52"/>
      <c r="GO64" s="50"/>
      <c r="GP64" s="52"/>
      <c r="GQ64" s="52"/>
      <c r="GR64" s="50"/>
      <c r="GS64" s="52"/>
      <c r="GT64" s="52"/>
      <c r="GU64" s="52"/>
      <c r="GV64" s="50"/>
      <c r="GW64" s="50"/>
      <c r="GX64" s="50"/>
      <c r="GY64" s="52"/>
      <c r="GZ64" s="52"/>
      <c r="HA64" s="50"/>
      <c r="HB64" s="52"/>
      <c r="HC64" s="50"/>
      <c r="HD64" s="50"/>
      <c r="HE64" s="50"/>
      <c r="HF64" s="50"/>
      <c r="HG64" s="52"/>
      <c r="HH64" s="52"/>
      <c r="HI64" s="52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</row>
    <row r="65" spans="1:236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2"/>
      <c r="BF65" s="52"/>
      <c r="BG65" s="52"/>
      <c r="BH65" s="52"/>
      <c r="BI65" s="52"/>
      <c r="BJ65" s="52"/>
      <c r="BK65" s="52"/>
      <c r="BL65" s="50"/>
      <c r="BM65" s="50"/>
      <c r="BN65" s="50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0"/>
      <c r="EL65" s="52"/>
      <c r="EM65" s="50"/>
      <c r="EN65" s="50"/>
      <c r="EO65" s="50"/>
      <c r="EP65" s="50"/>
      <c r="EQ65" s="50"/>
      <c r="ER65" s="50"/>
      <c r="ES65" s="50"/>
      <c r="ET65" s="52"/>
      <c r="EU65" s="50"/>
      <c r="EV65" s="50"/>
      <c r="EW65" s="52"/>
      <c r="EX65" s="50"/>
      <c r="EY65" s="52"/>
      <c r="EZ65" s="52"/>
      <c r="FA65" s="52"/>
      <c r="FB65" s="52"/>
      <c r="FC65" s="50"/>
      <c r="FD65" s="50"/>
      <c r="FE65" s="52"/>
      <c r="FF65" s="52"/>
      <c r="FG65" s="52"/>
      <c r="FH65" s="52"/>
      <c r="FI65" s="52"/>
      <c r="FJ65" s="52"/>
      <c r="FK65" s="50"/>
      <c r="FL65" s="50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2"/>
      <c r="GN65" s="52"/>
      <c r="GO65" s="50"/>
      <c r="GP65" s="52"/>
      <c r="GQ65" s="52"/>
      <c r="GR65" s="50"/>
      <c r="GS65" s="52"/>
      <c r="GT65" s="52"/>
      <c r="GU65" s="52"/>
      <c r="GV65" s="50"/>
      <c r="GW65" s="50"/>
      <c r="GX65" s="50"/>
      <c r="GY65" s="52"/>
      <c r="GZ65" s="52"/>
      <c r="HA65" s="50"/>
      <c r="HB65" s="52"/>
      <c r="HC65" s="50"/>
      <c r="HD65" s="50"/>
      <c r="HE65" s="50"/>
      <c r="HF65" s="50"/>
      <c r="HG65" s="52"/>
      <c r="HH65" s="52"/>
      <c r="HI65" s="52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</row>
    <row r="66" spans="1:236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0"/>
      <c r="EL66" s="52"/>
      <c r="EM66" s="50"/>
      <c r="EN66" s="50"/>
      <c r="EO66" s="50"/>
      <c r="EP66" s="50"/>
      <c r="EQ66" s="50"/>
      <c r="ER66" s="50"/>
      <c r="ES66" s="50"/>
      <c r="ET66" s="52"/>
      <c r="EU66" s="50"/>
      <c r="EV66" s="50"/>
      <c r="EW66" s="52"/>
      <c r="EX66" s="50"/>
      <c r="EY66" s="52"/>
      <c r="EZ66" s="52"/>
      <c r="FA66" s="52"/>
      <c r="FB66" s="52"/>
      <c r="FC66" s="50"/>
      <c r="FD66" s="50"/>
      <c r="FE66" s="52"/>
      <c r="FF66" s="52"/>
      <c r="FG66" s="52"/>
      <c r="FH66" s="52"/>
      <c r="FI66" s="52"/>
      <c r="FJ66" s="52"/>
      <c r="FK66" s="50"/>
      <c r="FL66" s="50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</row>
    <row r="67" spans="1:23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5"/>
      <c r="EL67" s="4"/>
      <c r="EM67" s="5"/>
      <c r="EN67" s="5"/>
      <c r="EO67" s="5"/>
      <c r="EP67" s="5"/>
      <c r="EQ67" s="5"/>
      <c r="ER67" s="5"/>
      <c r="ES67" s="5"/>
      <c r="ET67" s="4"/>
      <c r="EU67" s="5"/>
      <c r="EV67" s="5"/>
      <c r="EW67" s="4"/>
      <c r="EX67" s="5"/>
      <c r="EY67" s="4"/>
      <c r="EZ67" s="4"/>
      <c r="FA67" s="4"/>
      <c r="FB67" s="4"/>
      <c r="FC67" s="5"/>
      <c r="FD67" s="5"/>
      <c r="FE67" s="4"/>
      <c r="FF67" s="4"/>
      <c r="FG67" s="4"/>
      <c r="FH67" s="4"/>
      <c r="FI67" s="4"/>
      <c r="FJ67" s="4"/>
      <c r="FK67" s="5"/>
      <c r="FL67" s="8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5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</row>
    <row r="68" spans="1:23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5"/>
      <c r="EL68" s="4"/>
      <c r="EM68" s="5"/>
      <c r="EN68" s="5"/>
      <c r="EO68" s="5"/>
      <c r="EP68" s="5"/>
      <c r="EQ68" s="5"/>
      <c r="ER68" s="5"/>
      <c r="ES68" s="5"/>
      <c r="ET68" s="4"/>
      <c r="EU68" s="5"/>
      <c r="EV68" s="5"/>
      <c r="EW68" s="4"/>
      <c r="EX68" s="5"/>
      <c r="EY68" s="4"/>
      <c r="EZ68" s="4"/>
      <c r="FA68" s="4"/>
      <c r="FB68" s="4"/>
      <c r="FC68" s="5"/>
      <c r="FD68" s="5"/>
      <c r="FE68" s="4"/>
      <c r="FF68" s="4"/>
      <c r="FG68" s="4"/>
      <c r="FH68" s="4"/>
      <c r="FI68" s="4"/>
      <c r="FJ68" s="4"/>
      <c r="FK68" s="5"/>
      <c r="FL68" s="8"/>
      <c r="FM68" s="4"/>
      <c r="FN68" s="4"/>
      <c r="FO68" s="4"/>
      <c r="FP68" s="4"/>
      <c r="FQ68" s="4"/>
      <c r="FR68" s="4"/>
      <c r="FS68" s="5"/>
      <c r="FT68" s="4"/>
      <c r="FU68" s="4"/>
      <c r="FV68" s="4"/>
      <c r="FW68" s="5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</row>
    <row r="69" spans="1:23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5"/>
      <c r="FL69" s="8"/>
      <c r="FM69" s="4"/>
      <c r="FN69" s="4"/>
      <c r="FO69" s="4"/>
      <c r="FP69" s="4"/>
      <c r="FQ69" s="4"/>
      <c r="FR69" s="5"/>
      <c r="FS69" s="8"/>
      <c r="FT69" s="4"/>
      <c r="FU69" s="4"/>
      <c r="FV69" s="4"/>
      <c r="FW69" s="5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</row>
    <row r="70" spans="1:23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5"/>
      <c r="FL70" s="8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5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</row>
    <row r="71" spans="1:23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5"/>
      <c r="FL71" s="8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5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</row>
    <row r="72" spans="1:23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5"/>
      <c r="FL72" s="8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5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</row>
    <row r="73" spans="1:23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5"/>
      <c r="FL73" s="8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5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</row>
    <row r="74" spans="1:23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5"/>
      <c r="FL74" s="8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5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</row>
    <row r="75" spans="1:23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5"/>
      <c r="FL75" s="8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5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</row>
    <row r="76" spans="1:23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5"/>
      <c r="FL76" s="8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5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</row>
    <row r="77" spans="1:23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5"/>
      <c r="FL77" s="8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5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</row>
    <row r="78" spans="1:23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5"/>
      <c r="FL78" s="8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5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</row>
    <row r="79" spans="1:23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5"/>
      <c r="FL79" s="8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5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</row>
    <row r="80" spans="1:23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5"/>
      <c r="FL80" s="8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5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</row>
    <row r="81" spans="1:23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5"/>
      <c r="FL81" s="8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5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</row>
    <row r="82" spans="1:23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5"/>
      <c r="FL82" s="8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5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</row>
    <row r="83" spans="1:23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5"/>
      <c r="FL83" s="8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5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</row>
    <row r="84" spans="1:23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5"/>
      <c r="FL84" s="8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5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</row>
    <row r="85" spans="1:23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5"/>
      <c r="FL85" s="8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5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</row>
    <row r="86" spans="1:23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5"/>
      <c r="FL86" s="8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</row>
    <row r="87" spans="1:23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5"/>
      <c r="FL87" s="8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</row>
    <row r="88" spans="1:23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5"/>
      <c r="FL88" s="8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</row>
    <row r="89" spans="1:23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5"/>
      <c r="FL89" s="8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</row>
    <row r="90" spans="1:23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5"/>
      <c r="FL90" s="8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</row>
    <row r="91" spans="1:23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5"/>
      <c r="FL91" s="8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</row>
    <row r="92" spans="1:23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5"/>
      <c r="FL92" s="8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</row>
    <row r="93" spans="1:23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5"/>
      <c r="FL93" s="8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</row>
    <row r="94" spans="1:23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5"/>
      <c r="FL94" s="8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</row>
    <row r="95" spans="1:23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5"/>
      <c r="FL95" s="8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</row>
    <row r="96" spans="1:23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5"/>
      <c r="FL96" s="8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</row>
    <row r="97" spans="1:23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5"/>
      <c r="FL97" s="8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</row>
    <row r="98" spans="1:23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5"/>
      <c r="FL98" s="8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</row>
    <row r="99" spans="1:23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5"/>
      <c r="FL99" s="8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</row>
    <row r="100" spans="1:23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5"/>
      <c r="FL100" s="8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</row>
    <row r="101" spans="1:23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5"/>
      <c r="FL101" s="8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</row>
    <row r="102" spans="1:23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5"/>
      <c r="FL102" s="8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</row>
  </sheetData>
  <mergeCells count="43">
    <mergeCell ref="BZ2:CB2"/>
    <mergeCell ref="BA2:BD2"/>
    <mergeCell ref="BG2:BI2"/>
    <mergeCell ref="BJ2:BK2"/>
    <mergeCell ref="BL2:BN2"/>
    <mergeCell ref="BO2:BP2"/>
    <mergeCell ref="GO2:GP2"/>
    <mergeCell ref="FJ2:FK2"/>
    <mergeCell ref="FO2:FS2"/>
    <mergeCell ref="FV2:FW2"/>
    <mergeCell ref="FY2:FZ2"/>
    <mergeCell ref="GS2:GU2"/>
    <mergeCell ref="GY2:HA2"/>
    <mergeCell ref="GI1:GJ1"/>
    <mergeCell ref="C2:F2"/>
    <mergeCell ref="G2:H2"/>
    <mergeCell ref="I2:J2"/>
    <mergeCell ref="L2:M2"/>
    <mergeCell ref="DB2:DC2"/>
    <mergeCell ref="DD2:DF2"/>
    <mergeCell ref="DH2:DI2"/>
    <mergeCell ref="DN2:DO2"/>
    <mergeCell ref="DW2:DX2"/>
    <mergeCell ref="GE2:GF2"/>
    <mergeCell ref="GG2:GH2"/>
    <mergeCell ref="GI2:GJ2"/>
    <mergeCell ref="GK2:GL2"/>
    <mergeCell ref="EV2:EW2"/>
    <mergeCell ref="EZ2:FC2"/>
    <mergeCell ref="O2:AF2"/>
    <mergeCell ref="DY2:EC2"/>
    <mergeCell ref="ED2:EE2"/>
    <mergeCell ref="EI2:EK2"/>
    <mergeCell ref="EN2:EO2"/>
    <mergeCell ref="CR2:CT2"/>
    <mergeCell ref="CV2:CW2"/>
    <mergeCell ref="CX2:CY2"/>
    <mergeCell ref="CZ2:DA2"/>
    <mergeCell ref="CF2:CH2"/>
    <mergeCell ref="CM2:CP2"/>
    <mergeCell ref="BQ2:BT2"/>
    <mergeCell ref="BU2:BV2"/>
    <mergeCell ref="BW2:BX2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Q1000"/>
  <sheetViews>
    <sheetView workbookViewId="0">
      <selection activeCell="A7" sqref="A7:XFD7"/>
    </sheetView>
  </sheetViews>
  <sheetFormatPr defaultColWidth="14.42578125" defaultRowHeight="15.75" customHeight="1"/>
  <cols>
    <col min="1" max="1" width="24.5703125" customWidth="1"/>
  </cols>
  <sheetData>
    <row r="1" spans="1:121" ht="15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</row>
    <row r="2" spans="1:121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2"/>
      <c r="CJ2" s="52"/>
      <c r="CK2" s="52"/>
      <c r="CL2" s="52"/>
      <c r="CM2" s="52"/>
      <c r="CN2" s="52"/>
      <c r="CO2" s="52"/>
      <c r="CP2" s="52"/>
      <c r="CQ2" s="50"/>
      <c r="CR2" s="50"/>
      <c r="CS2" s="50"/>
      <c r="CT2" s="50"/>
      <c r="CU2" s="50"/>
      <c r="CV2" s="52"/>
      <c r="CW2" s="52"/>
      <c r="CX2" s="52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15.75" customHeight="1">
      <c r="A3" s="37"/>
      <c r="B3" s="48" t="s">
        <v>379</v>
      </c>
      <c r="C3" s="48" t="s">
        <v>380</v>
      </c>
      <c r="D3" s="48" t="s">
        <v>381</v>
      </c>
      <c r="E3" s="48" t="s">
        <v>382</v>
      </c>
      <c r="F3" s="48" t="s">
        <v>383</v>
      </c>
      <c r="G3" s="48" t="s">
        <v>384</v>
      </c>
      <c r="H3" s="48" t="s">
        <v>385</v>
      </c>
      <c r="I3" s="48" t="s">
        <v>386</v>
      </c>
      <c r="J3" s="48" t="s">
        <v>387</v>
      </c>
      <c r="K3" s="48" t="s">
        <v>388</v>
      </c>
      <c r="L3" s="48" t="s">
        <v>872</v>
      </c>
      <c r="M3" s="48" t="s">
        <v>389</v>
      </c>
      <c r="N3" s="48" t="s">
        <v>390</v>
      </c>
      <c r="O3" s="48" t="s">
        <v>391</v>
      </c>
      <c r="P3" s="48" t="s">
        <v>392</v>
      </c>
      <c r="Q3" s="48" t="s">
        <v>393</v>
      </c>
      <c r="R3" s="48" t="s">
        <v>394</v>
      </c>
      <c r="S3" s="48" t="s">
        <v>395</v>
      </c>
      <c r="T3" s="48" t="s">
        <v>396</v>
      </c>
      <c r="U3" s="48" t="s">
        <v>397</v>
      </c>
      <c r="V3" s="48" t="s">
        <v>398</v>
      </c>
      <c r="W3" s="48" t="s">
        <v>399</v>
      </c>
      <c r="X3" s="48" t="s">
        <v>400</v>
      </c>
      <c r="Y3" s="48" t="s">
        <v>401</v>
      </c>
      <c r="Z3" s="48" t="s">
        <v>402</v>
      </c>
      <c r="AA3" s="48" t="s">
        <v>403</v>
      </c>
      <c r="AB3" s="48" t="s">
        <v>404</v>
      </c>
      <c r="AC3" s="48" t="s">
        <v>405</v>
      </c>
      <c r="AD3" s="48" t="s">
        <v>406</v>
      </c>
      <c r="AE3" s="48" t="s">
        <v>407</v>
      </c>
      <c r="AF3" s="48" t="s">
        <v>408</v>
      </c>
      <c r="AG3" s="48" t="s">
        <v>409</v>
      </c>
      <c r="AH3" s="48" t="s">
        <v>410</v>
      </c>
      <c r="AI3" s="48" t="s">
        <v>411</v>
      </c>
      <c r="AJ3" s="48" t="s">
        <v>412</v>
      </c>
      <c r="AK3" s="48" t="s">
        <v>413</v>
      </c>
      <c r="AL3" s="48" t="s">
        <v>414</v>
      </c>
      <c r="AM3" s="48" t="s">
        <v>415</v>
      </c>
      <c r="AN3" s="48" t="s">
        <v>416</v>
      </c>
      <c r="AO3" s="48" t="s">
        <v>417</v>
      </c>
      <c r="AP3" s="48" t="s">
        <v>418</v>
      </c>
      <c r="AQ3" s="48" t="s">
        <v>419</v>
      </c>
      <c r="AR3" s="48" t="s">
        <v>420</v>
      </c>
      <c r="AS3" s="50" t="s">
        <v>421</v>
      </c>
      <c r="AT3" s="50" t="s">
        <v>422</v>
      </c>
      <c r="AU3" s="50" t="s">
        <v>423</v>
      </c>
      <c r="AV3" s="50" t="s">
        <v>424</v>
      </c>
      <c r="AW3" s="50" t="s">
        <v>425</v>
      </c>
      <c r="AX3" s="50" t="s">
        <v>426</v>
      </c>
      <c r="AY3" s="50" t="s">
        <v>427</v>
      </c>
      <c r="AZ3" s="50" t="s">
        <v>428</v>
      </c>
      <c r="BA3" s="50" t="s">
        <v>429</v>
      </c>
      <c r="BB3" s="50" t="s">
        <v>430</v>
      </c>
      <c r="BC3" s="50" t="s">
        <v>431</v>
      </c>
      <c r="BD3" s="50" t="s">
        <v>432</v>
      </c>
      <c r="BE3" s="50" t="s">
        <v>433</v>
      </c>
      <c r="BF3" s="50" t="s">
        <v>434</v>
      </c>
      <c r="BG3" s="50" t="s">
        <v>435</v>
      </c>
      <c r="BH3" s="50" t="s">
        <v>436</v>
      </c>
      <c r="BI3" s="50" t="s">
        <v>437</v>
      </c>
      <c r="BJ3" s="50" t="s">
        <v>438</v>
      </c>
      <c r="BK3" s="50" t="s">
        <v>439</v>
      </c>
      <c r="BL3" s="50" t="s">
        <v>440</v>
      </c>
      <c r="BM3" s="50" t="s">
        <v>441</v>
      </c>
      <c r="BN3" s="50" t="s">
        <v>442</v>
      </c>
      <c r="BO3" s="50" t="s">
        <v>443</v>
      </c>
      <c r="BP3" s="50" t="s">
        <v>444</v>
      </c>
      <c r="BQ3" s="50" t="s">
        <v>445</v>
      </c>
      <c r="BR3" s="50" t="s">
        <v>446</v>
      </c>
      <c r="BS3" s="50" t="s">
        <v>447</v>
      </c>
      <c r="BT3" s="50" t="s">
        <v>448</v>
      </c>
      <c r="BU3" s="50" t="s">
        <v>449</v>
      </c>
      <c r="BV3" s="78" t="s">
        <v>450</v>
      </c>
      <c r="BW3" s="78" t="s">
        <v>451</v>
      </c>
      <c r="BX3" s="78" t="s">
        <v>452</v>
      </c>
      <c r="BY3" s="78" t="s">
        <v>453</v>
      </c>
      <c r="BZ3" s="50" t="s">
        <v>454</v>
      </c>
      <c r="CA3" s="50" t="s">
        <v>455</v>
      </c>
      <c r="CB3" s="50" t="s">
        <v>456</v>
      </c>
      <c r="CC3" s="50" t="s">
        <v>457</v>
      </c>
      <c r="CD3" s="78" t="s">
        <v>458</v>
      </c>
      <c r="CE3" s="78" t="s">
        <v>459</v>
      </c>
      <c r="CF3" s="78" t="s">
        <v>460</v>
      </c>
      <c r="CG3" s="78" t="s">
        <v>461</v>
      </c>
      <c r="CH3" s="78" t="s">
        <v>462</v>
      </c>
      <c r="CI3" s="50" t="s">
        <v>463</v>
      </c>
      <c r="CJ3" s="50" t="s">
        <v>388</v>
      </c>
      <c r="CK3" s="50" t="s">
        <v>464</v>
      </c>
      <c r="CL3" s="50" t="s">
        <v>465</v>
      </c>
      <c r="CM3" s="50" t="s">
        <v>466</v>
      </c>
      <c r="CN3" s="50" t="s">
        <v>467</v>
      </c>
      <c r="CO3" s="50" t="s">
        <v>468</v>
      </c>
      <c r="CP3" s="50" t="s">
        <v>469</v>
      </c>
      <c r="CQ3" s="80" t="s">
        <v>470</v>
      </c>
      <c r="CR3" s="52" t="s">
        <v>471</v>
      </c>
      <c r="CS3" s="52" t="s">
        <v>472</v>
      </c>
      <c r="CT3" s="50" t="s">
        <v>473</v>
      </c>
      <c r="CU3" s="50"/>
      <c r="CV3" s="52"/>
      <c r="CW3" s="52"/>
      <c r="CX3" s="52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15.75" customHeight="1">
      <c r="A4" s="37"/>
      <c r="B4" s="103" t="s">
        <v>474</v>
      </c>
      <c r="C4" s="105"/>
      <c r="D4" s="105"/>
      <c r="E4" s="105"/>
      <c r="F4" s="105"/>
      <c r="G4" s="105"/>
      <c r="H4" s="105"/>
      <c r="I4" s="104"/>
      <c r="J4" s="103" t="s">
        <v>475</v>
      </c>
      <c r="K4" s="105"/>
      <c r="L4" s="104"/>
      <c r="M4" s="103" t="s">
        <v>476</v>
      </c>
      <c r="N4" s="105"/>
      <c r="O4" s="105"/>
      <c r="P4" s="105"/>
      <c r="Q4" s="105"/>
      <c r="R4" s="105"/>
      <c r="S4" s="105"/>
      <c r="T4" s="105"/>
      <c r="U4" s="105"/>
      <c r="V4" s="104"/>
      <c r="W4" s="103" t="s">
        <v>477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4"/>
      <c r="AM4" s="103" t="s">
        <v>478</v>
      </c>
      <c r="AN4" s="105"/>
      <c r="AO4" s="104"/>
      <c r="AP4" s="103" t="s">
        <v>479</v>
      </c>
      <c r="AQ4" s="105"/>
      <c r="AR4" s="105"/>
      <c r="AS4" s="104"/>
      <c r="AT4" s="115" t="s">
        <v>480</v>
      </c>
      <c r="AU4" s="104"/>
      <c r="AV4" s="103" t="s">
        <v>481</v>
      </c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4"/>
      <c r="BZ4" s="114" t="s">
        <v>482</v>
      </c>
      <c r="CA4" s="105"/>
      <c r="CB4" s="105"/>
      <c r="CC4" s="105"/>
      <c r="CD4" s="105"/>
      <c r="CE4" s="105"/>
      <c r="CF4" s="105"/>
      <c r="CG4" s="105"/>
      <c r="CH4" s="104"/>
      <c r="CI4" s="114" t="s">
        <v>483</v>
      </c>
      <c r="CJ4" s="105"/>
      <c r="CK4" s="105"/>
      <c r="CL4" s="105"/>
      <c r="CM4" s="105"/>
      <c r="CN4" s="105"/>
      <c r="CO4" s="105"/>
      <c r="CP4" s="105"/>
      <c r="CQ4" s="104"/>
      <c r="CR4" s="114" t="s">
        <v>484</v>
      </c>
      <c r="CS4" s="105"/>
      <c r="CT4" s="104"/>
      <c r="CU4" s="50"/>
      <c r="CV4" s="52"/>
      <c r="CW4" s="50"/>
      <c r="CX4" s="52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ht="15.75" customHeight="1">
      <c r="A5" s="60" t="s">
        <v>4</v>
      </c>
      <c r="B5" s="37"/>
      <c r="C5" s="37"/>
      <c r="D5" s="60"/>
      <c r="E5" s="60"/>
      <c r="F5" s="60"/>
      <c r="G5" s="60"/>
      <c r="H5" s="6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62">
        <v>16</v>
      </c>
      <c r="CM5" s="50"/>
      <c r="CN5" s="50"/>
      <c r="CO5" s="50"/>
      <c r="CP5" s="50"/>
      <c r="CQ5" s="50"/>
      <c r="CR5" s="50"/>
      <c r="CS5" s="50"/>
      <c r="CT5" s="50"/>
      <c r="CU5" s="64">
        <f>SUM(I5:CT5)</f>
        <v>16</v>
      </c>
      <c r="CV5" s="50"/>
      <c r="CW5" s="60" t="s">
        <v>4</v>
      </c>
      <c r="CX5" s="52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ht="15.75" customHeight="1">
      <c r="A6" s="60" t="s">
        <v>5</v>
      </c>
      <c r="B6" s="37"/>
      <c r="C6" s="37"/>
      <c r="D6" s="60"/>
      <c r="E6" s="60"/>
      <c r="F6" s="60"/>
      <c r="G6" s="60"/>
      <c r="H6" s="60"/>
      <c r="I6" s="50"/>
      <c r="J6" s="50"/>
      <c r="K6" s="50"/>
      <c r="L6" s="50"/>
      <c r="M6" s="61">
        <v>23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61">
        <v>18</v>
      </c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62">
        <v>23</v>
      </c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64">
        <f>SUM(I6:CT6)</f>
        <v>64</v>
      </c>
      <c r="CV6" s="50"/>
      <c r="CW6" s="60" t="s">
        <v>5</v>
      </c>
      <c r="CX6" s="50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s="136" customFormat="1" ht="15.75" customHeight="1">
      <c r="A7" s="142" t="s">
        <v>344</v>
      </c>
      <c r="B7" s="139">
        <v>21</v>
      </c>
      <c r="C7" s="139">
        <v>25</v>
      </c>
      <c r="D7" s="142"/>
      <c r="E7" s="142"/>
      <c r="F7" s="142"/>
      <c r="G7" s="142"/>
      <c r="H7" s="142"/>
      <c r="I7" s="138"/>
      <c r="J7" s="138"/>
      <c r="K7" s="138"/>
      <c r="L7" s="138"/>
      <c r="M7" s="138"/>
      <c r="N7" s="139">
        <v>28</v>
      </c>
      <c r="O7" s="139">
        <v>39</v>
      </c>
      <c r="P7" s="139">
        <v>20</v>
      </c>
      <c r="Q7" s="138"/>
      <c r="R7" s="138"/>
      <c r="S7" s="138"/>
      <c r="T7" s="138"/>
      <c r="U7" s="138"/>
      <c r="V7" s="138"/>
      <c r="W7" s="139">
        <v>15</v>
      </c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43">
        <v>15</v>
      </c>
      <c r="AW7" s="143">
        <v>21</v>
      </c>
      <c r="AX7" s="143">
        <v>40</v>
      </c>
      <c r="AY7" s="143">
        <v>19</v>
      </c>
      <c r="AZ7" s="143">
        <v>18</v>
      </c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43">
        <v>16</v>
      </c>
      <c r="CE7" s="138"/>
      <c r="CF7" s="138"/>
      <c r="CG7" s="138"/>
      <c r="CH7" s="138"/>
      <c r="CI7" s="138"/>
      <c r="CJ7" s="138"/>
      <c r="CK7" s="138"/>
      <c r="CL7" s="138"/>
      <c r="CM7" s="143">
        <v>25</v>
      </c>
      <c r="CN7" s="143">
        <v>15</v>
      </c>
      <c r="CO7" s="138"/>
      <c r="CP7" s="138"/>
      <c r="CQ7" s="138"/>
      <c r="CR7" s="138"/>
      <c r="CS7" s="138"/>
      <c r="CT7" s="138"/>
      <c r="CU7" s="146">
        <f>SUM(I7:CT7)</f>
        <v>271</v>
      </c>
      <c r="CV7" s="138"/>
      <c r="CW7" s="142" t="s">
        <v>344</v>
      </c>
      <c r="CX7" s="140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</row>
    <row r="8" spans="1:121" ht="15.75" customHeight="1">
      <c r="A8" s="60" t="s">
        <v>9</v>
      </c>
      <c r="B8" s="37"/>
      <c r="C8" s="37"/>
      <c r="D8" s="61">
        <v>21</v>
      </c>
      <c r="E8" s="60"/>
      <c r="F8" s="60"/>
      <c r="G8" s="60"/>
      <c r="H8" s="6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61">
        <v>20</v>
      </c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64">
        <v>41</v>
      </c>
      <c r="CV8" s="50"/>
      <c r="CW8" s="60" t="s">
        <v>9</v>
      </c>
      <c r="CX8" s="52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ht="15.75" customHeight="1">
      <c r="A9" s="60" t="s">
        <v>346</v>
      </c>
      <c r="B9" s="37"/>
      <c r="C9" s="37"/>
      <c r="D9" s="60"/>
      <c r="E9" s="60"/>
      <c r="F9" s="60"/>
      <c r="G9" s="60"/>
      <c r="H9" s="6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61">
        <v>18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62">
        <v>22</v>
      </c>
      <c r="CJ9" s="62">
        <v>33</v>
      </c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64">
        <f>SUM(I9:CT9)</f>
        <v>73</v>
      </c>
      <c r="CV9" s="50"/>
      <c r="CW9" s="60" t="s">
        <v>346</v>
      </c>
      <c r="CX9" s="52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ht="15.75" customHeight="1">
      <c r="A10" s="60" t="s">
        <v>11</v>
      </c>
      <c r="B10" s="37"/>
      <c r="C10" s="37"/>
      <c r="D10" s="60"/>
      <c r="E10" s="60"/>
      <c r="F10" s="60"/>
      <c r="G10" s="60"/>
      <c r="H10" s="6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62">
        <v>20</v>
      </c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64">
        <f>SUM(I10:CT10)</f>
        <v>20</v>
      </c>
      <c r="CV10" s="50"/>
      <c r="CW10" s="60" t="s">
        <v>11</v>
      </c>
      <c r="CX10" s="52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1:121" ht="15.75" customHeight="1">
      <c r="A11" s="60" t="s">
        <v>12</v>
      </c>
      <c r="B11" s="37"/>
      <c r="C11" s="37"/>
      <c r="D11" s="60"/>
      <c r="E11" s="60"/>
      <c r="F11" s="60"/>
      <c r="G11" s="60"/>
      <c r="H11" s="6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61">
        <v>17</v>
      </c>
      <c r="AT11" s="50"/>
      <c r="AU11" s="61">
        <v>18</v>
      </c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64">
        <f>SUM(I11:CT11)</f>
        <v>35</v>
      </c>
      <c r="CV11" s="50"/>
      <c r="CW11" s="60" t="s">
        <v>12</v>
      </c>
      <c r="CX11" s="50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1:121" ht="15.75" customHeight="1">
      <c r="A12" s="60" t="s">
        <v>13</v>
      </c>
      <c r="B12" s="37"/>
      <c r="C12" s="37"/>
      <c r="D12" s="60"/>
      <c r="E12" s="60"/>
      <c r="F12" s="60"/>
      <c r="G12" s="60"/>
      <c r="H12" s="60"/>
      <c r="I12" s="50"/>
      <c r="J12" s="61">
        <v>31</v>
      </c>
      <c r="K12" s="50"/>
      <c r="L12" s="50"/>
      <c r="M12" s="50"/>
      <c r="N12" s="50"/>
      <c r="O12" s="50"/>
      <c r="P12" s="50"/>
      <c r="Q12" s="50"/>
      <c r="R12" s="50"/>
      <c r="S12" s="61">
        <v>20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61">
        <v>20</v>
      </c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62">
        <v>31</v>
      </c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64">
        <f>SUM(I12:CT12)</f>
        <v>102</v>
      </c>
      <c r="CV12" s="50"/>
      <c r="CW12" s="60" t="s">
        <v>13</v>
      </c>
      <c r="CX12" s="52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21" ht="15.75" customHeight="1">
      <c r="A13" s="60" t="s">
        <v>14</v>
      </c>
      <c r="B13" s="37"/>
      <c r="C13" s="37"/>
      <c r="D13" s="60"/>
      <c r="E13" s="60"/>
      <c r="F13" s="60"/>
      <c r="G13" s="60"/>
      <c r="H13" s="6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61">
        <v>18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62">
        <v>33</v>
      </c>
      <c r="CP13" s="50"/>
      <c r="CQ13" s="50"/>
      <c r="CR13" s="50"/>
      <c r="CS13" s="50"/>
      <c r="CT13" s="50"/>
      <c r="CU13" s="64">
        <f>SUM(I13:CT13)</f>
        <v>51</v>
      </c>
      <c r="CV13" s="50"/>
      <c r="CW13" s="60" t="s">
        <v>14</v>
      </c>
      <c r="CX13" s="52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1:121" ht="15.75" customHeight="1">
      <c r="A14" s="60" t="s">
        <v>16</v>
      </c>
      <c r="B14" s="37"/>
      <c r="C14" s="37"/>
      <c r="D14" s="60"/>
      <c r="E14" s="61">
        <v>18</v>
      </c>
      <c r="F14" s="60"/>
      <c r="G14" s="60"/>
      <c r="H14" s="60"/>
      <c r="I14" s="50"/>
      <c r="J14" s="50"/>
      <c r="K14" s="61">
        <v>25</v>
      </c>
      <c r="L14" s="50"/>
      <c r="M14" s="50"/>
      <c r="N14" s="50"/>
      <c r="O14" s="50"/>
      <c r="P14" s="50"/>
      <c r="Q14" s="61">
        <v>29</v>
      </c>
      <c r="R14" s="50"/>
      <c r="S14" s="50"/>
      <c r="T14" s="50"/>
      <c r="U14" s="50"/>
      <c r="V14" s="50"/>
      <c r="W14" s="50"/>
      <c r="X14" s="61">
        <v>16</v>
      </c>
      <c r="Y14" s="61">
        <v>27</v>
      </c>
      <c r="Z14" s="61">
        <v>29</v>
      </c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61">
        <v>20</v>
      </c>
      <c r="AN14" s="50"/>
      <c r="AO14" s="50"/>
      <c r="AP14" s="61">
        <v>26</v>
      </c>
      <c r="AQ14" s="61">
        <v>29</v>
      </c>
      <c r="AR14" s="61">
        <v>33</v>
      </c>
      <c r="AS14" s="50"/>
      <c r="AT14" s="50"/>
      <c r="AU14" s="50"/>
      <c r="AV14" s="50"/>
      <c r="AW14" s="50"/>
      <c r="AX14" s="50"/>
      <c r="AY14" s="50"/>
      <c r="AZ14" s="50"/>
      <c r="BA14" s="62">
        <v>42</v>
      </c>
      <c r="BB14" s="62">
        <v>19</v>
      </c>
      <c r="BC14" s="62">
        <v>25</v>
      </c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62">
        <v>14</v>
      </c>
      <c r="CA14" s="62">
        <v>30</v>
      </c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62">
        <v>16</v>
      </c>
      <c r="CQ14" s="50"/>
      <c r="CR14" s="50"/>
      <c r="CS14" s="50"/>
      <c r="CT14" s="50"/>
      <c r="CU14" s="81">
        <f>SUM(B14:CT14)</f>
        <v>398</v>
      </c>
      <c r="CV14" s="50"/>
      <c r="CW14" s="60" t="s">
        <v>16</v>
      </c>
      <c r="CX14" s="50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</row>
    <row r="15" spans="1:121" ht="15.75" customHeight="1">
      <c r="A15" s="60" t="s">
        <v>17</v>
      </c>
      <c r="B15" s="37"/>
      <c r="C15" s="37"/>
      <c r="D15" s="60"/>
      <c r="E15" s="60"/>
      <c r="F15" s="61">
        <v>23</v>
      </c>
      <c r="G15" s="60"/>
      <c r="H15" s="6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61">
        <v>25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61">
        <v>25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62">
        <v>34</v>
      </c>
      <c r="BL15" s="62">
        <v>28</v>
      </c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64">
        <f t="shared" ref="CU15:CU28" si="0">SUM(I15:CT15)</f>
        <v>112</v>
      </c>
      <c r="CV15" s="50"/>
      <c r="CW15" s="60" t="s">
        <v>17</v>
      </c>
      <c r="CX15" s="50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1:121" ht="15.75" customHeight="1">
      <c r="A16" s="60" t="s">
        <v>18</v>
      </c>
      <c r="B16" s="37"/>
      <c r="C16" s="37"/>
      <c r="D16" s="60"/>
      <c r="E16" s="60"/>
      <c r="F16" s="60"/>
      <c r="G16" s="60"/>
      <c r="H16" s="6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61">
        <v>18</v>
      </c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62">
        <v>21</v>
      </c>
      <c r="BE16" s="62">
        <v>25</v>
      </c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64">
        <f t="shared" si="0"/>
        <v>64</v>
      </c>
      <c r="CV16" s="50"/>
      <c r="CW16" s="60" t="s">
        <v>18</v>
      </c>
      <c r="CX16" s="52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ht="15.75" customHeight="1">
      <c r="A17" s="60" t="s">
        <v>20</v>
      </c>
      <c r="B17" s="37"/>
      <c r="C17" s="37"/>
      <c r="D17" s="60"/>
      <c r="E17" s="60"/>
      <c r="F17" s="60"/>
      <c r="G17" s="60"/>
      <c r="H17" s="6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62">
        <v>13</v>
      </c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62">
        <v>19</v>
      </c>
      <c r="BG17" s="62">
        <v>14</v>
      </c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64">
        <f t="shared" si="0"/>
        <v>46</v>
      </c>
      <c r="CV17" s="50"/>
      <c r="CW17" s="60" t="s">
        <v>20</v>
      </c>
      <c r="CX17" s="52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ht="15.75" customHeight="1">
      <c r="A18" s="60" t="s">
        <v>21</v>
      </c>
      <c r="B18" s="37"/>
      <c r="C18" s="37"/>
      <c r="D18" s="60"/>
      <c r="E18" s="60"/>
      <c r="F18" s="60"/>
      <c r="G18" s="60"/>
      <c r="H18" s="60"/>
      <c r="I18" s="50"/>
      <c r="J18" s="50"/>
      <c r="K18" s="50"/>
      <c r="L18" s="61">
        <v>21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61">
        <v>35</v>
      </c>
      <c r="AL18" s="61">
        <v>24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62">
        <v>32</v>
      </c>
      <c r="CF18" s="62">
        <v>32</v>
      </c>
      <c r="CG18" s="62">
        <v>32</v>
      </c>
      <c r="CH18" s="62">
        <v>32</v>
      </c>
      <c r="CI18" s="50"/>
      <c r="CJ18" s="50"/>
      <c r="CK18" s="62">
        <v>42</v>
      </c>
      <c r="CL18" s="50"/>
      <c r="CM18" s="50"/>
      <c r="CN18" s="50"/>
      <c r="CO18" s="50"/>
      <c r="CP18" s="50"/>
      <c r="CQ18" s="50"/>
      <c r="CR18" s="50"/>
      <c r="CS18" s="50"/>
      <c r="CT18" s="62">
        <v>33</v>
      </c>
      <c r="CU18" s="64">
        <f t="shared" si="0"/>
        <v>283</v>
      </c>
      <c r="CV18" s="50"/>
      <c r="CW18" s="60" t="s">
        <v>21</v>
      </c>
      <c r="CX18" s="52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ht="15.75" customHeight="1">
      <c r="A19" s="60" t="s">
        <v>89</v>
      </c>
      <c r="B19" s="37"/>
      <c r="C19" s="37"/>
      <c r="D19" s="60"/>
      <c r="E19" s="60"/>
      <c r="F19" s="60"/>
      <c r="G19" s="60"/>
      <c r="H19" s="6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61">
        <v>15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62">
        <v>14</v>
      </c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62">
        <v>22</v>
      </c>
      <c r="CR19" s="62">
        <v>16</v>
      </c>
      <c r="CS19" s="50"/>
      <c r="CT19" s="50"/>
      <c r="CU19" s="64">
        <f t="shared" si="0"/>
        <v>67</v>
      </c>
      <c r="CV19" s="50"/>
      <c r="CW19" s="60" t="s">
        <v>89</v>
      </c>
      <c r="CX19" s="52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ht="15.75" customHeight="1">
      <c r="A20" s="60" t="s">
        <v>25</v>
      </c>
      <c r="B20" s="37"/>
      <c r="C20" s="37"/>
      <c r="D20" s="60"/>
      <c r="E20" s="60"/>
      <c r="F20" s="60"/>
      <c r="G20" s="61">
        <v>17</v>
      </c>
      <c r="H20" s="61">
        <v>28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61">
        <v>23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61">
        <v>18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62">
        <v>24</v>
      </c>
      <c r="BR20" s="62">
        <v>20</v>
      </c>
      <c r="BS20" s="62">
        <v>12</v>
      </c>
      <c r="BT20" s="62">
        <v>28</v>
      </c>
      <c r="BU20" s="62">
        <v>37</v>
      </c>
      <c r="BV20" s="62">
        <v>9</v>
      </c>
      <c r="BW20" s="62">
        <v>8</v>
      </c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62">
        <v>14</v>
      </c>
      <c r="CT20" s="50"/>
      <c r="CU20" s="64">
        <f t="shared" si="0"/>
        <v>193</v>
      </c>
      <c r="CV20" s="50"/>
      <c r="CW20" s="60" t="s">
        <v>25</v>
      </c>
      <c r="CX20" s="52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ht="15.75" customHeight="1">
      <c r="A21" s="60" t="s">
        <v>26</v>
      </c>
      <c r="B21" s="37"/>
      <c r="C21" s="37"/>
      <c r="D21" s="60"/>
      <c r="E21" s="60"/>
      <c r="F21" s="60"/>
      <c r="G21" s="60"/>
      <c r="H21" s="6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62">
        <v>24</v>
      </c>
      <c r="BI21" s="62">
        <v>16</v>
      </c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64">
        <f t="shared" si="0"/>
        <v>40</v>
      </c>
      <c r="CV21" s="50"/>
      <c r="CW21" s="60" t="s">
        <v>26</v>
      </c>
      <c r="CX21" s="52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ht="15.75" customHeight="1">
      <c r="A22" s="60" t="s">
        <v>354</v>
      </c>
      <c r="B22" s="37"/>
      <c r="C22" s="37"/>
      <c r="D22" s="60"/>
      <c r="E22" s="60"/>
      <c r="F22" s="60"/>
      <c r="G22" s="60"/>
      <c r="H22" s="60"/>
      <c r="I22" s="61">
        <v>18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64">
        <f t="shared" si="0"/>
        <v>18</v>
      </c>
      <c r="CV22" s="50"/>
      <c r="CW22" s="60" t="s">
        <v>354</v>
      </c>
      <c r="CX22" s="50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ht="15.75" customHeight="1">
      <c r="A23" s="60" t="s">
        <v>27</v>
      </c>
      <c r="B23" s="37"/>
      <c r="C23" s="37"/>
      <c r="D23" s="60"/>
      <c r="E23" s="60"/>
      <c r="F23" s="60"/>
      <c r="G23" s="60"/>
      <c r="H23" s="6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62">
        <v>23</v>
      </c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64">
        <f t="shared" si="0"/>
        <v>23</v>
      </c>
      <c r="CV23" s="50"/>
      <c r="CW23" s="60" t="s">
        <v>27</v>
      </c>
      <c r="CX23" s="52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ht="15.75" customHeight="1">
      <c r="A24" s="60" t="s">
        <v>90</v>
      </c>
      <c r="B24" s="37"/>
      <c r="C24" s="37"/>
      <c r="D24" s="60"/>
      <c r="E24" s="60"/>
      <c r="F24" s="60"/>
      <c r="G24" s="60"/>
      <c r="H24" s="6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61">
        <v>25</v>
      </c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64">
        <f t="shared" si="0"/>
        <v>25</v>
      </c>
      <c r="CV24" s="50"/>
      <c r="CW24" s="60" t="s">
        <v>90</v>
      </c>
      <c r="CX24" s="50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ht="15">
      <c r="A25" s="60" t="s">
        <v>95</v>
      </c>
      <c r="B25" s="37"/>
      <c r="C25" s="37"/>
      <c r="D25" s="60"/>
      <c r="E25" s="60"/>
      <c r="F25" s="60"/>
      <c r="G25" s="60"/>
      <c r="H25" s="6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61">
        <v>20</v>
      </c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62">
        <v>16</v>
      </c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64">
        <f t="shared" si="0"/>
        <v>36</v>
      </c>
      <c r="CV25" s="50"/>
      <c r="CW25" s="60" t="s">
        <v>95</v>
      </c>
      <c r="CX25" s="50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ht="15">
      <c r="A26" s="60" t="s">
        <v>91</v>
      </c>
      <c r="B26" s="37"/>
      <c r="C26" s="37"/>
      <c r="D26" s="60"/>
      <c r="E26" s="60"/>
      <c r="F26" s="60"/>
      <c r="G26" s="60"/>
      <c r="H26" s="6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64">
        <f t="shared" si="0"/>
        <v>0</v>
      </c>
      <c r="CV26" s="50"/>
      <c r="CW26" s="60" t="s">
        <v>91</v>
      </c>
      <c r="CX26" s="50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</row>
    <row r="27" spans="1:121" ht="15">
      <c r="A27" s="60" t="s">
        <v>363</v>
      </c>
      <c r="B27" s="37"/>
      <c r="C27" s="37"/>
      <c r="D27" s="60"/>
      <c r="E27" s="60"/>
      <c r="F27" s="60"/>
      <c r="G27" s="60"/>
      <c r="H27" s="6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62">
        <v>14</v>
      </c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64">
        <f t="shared" si="0"/>
        <v>14</v>
      </c>
      <c r="CV27" s="50"/>
      <c r="CW27" s="60" t="s">
        <v>363</v>
      </c>
      <c r="CX27" s="50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</row>
    <row r="28" spans="1:121" ht="15">
      <c r="A28" s="60" t="s">
        <v>93</v>
      </c>
      <c r="B28" s="37"/>
      <c r="C28" s="37"/>
      <c r="D28" s="60"/>
      <c r="E28" s="60"/>
      <c r="F28" s="60"/>
      <c r="G28" s="60"/>
      <c r="H28" s="60"/>
      <c r="I28" s="50"/>
      <c r="J28" s="50"/>
      <c r="K28" s="50"/>
      <c r="L28" s="50"/>
      <c r="M28" s="50"/>
      <c r="N28" s="50"/>
      <c r="O28" s="50"/>
      <c r="P28" s="50"/>
      <c r="Q28" s="50"/>
      <c r="R28" s="61">
        <v>26</v>
      </c>
      <c r="S28" s="50"/>
      <c r="T28" s="50"/>
      <c r="U28" s="50"/>
      <c r="V28" s="50"/>
      <c r="W28" s="50"/>
      <c r="X28" s="50"/>
      <c r="Y28" s="50"/>
      <c r="Z28" s="50"/>
      <c r="AA28" s="50"/>
      <c r="AB28" s="61">
        <v>30</v>
      </c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64">
        <f t="shared" si="0"/>
        <v>56</v>
      </c>
      <c r="CV28" s="50"/>
      <c r="CW28" s="60" t="s">
        <v>93</v>
      </c>
      <c r="CX28" s="52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ht="15">
      <c r="A29" s="60" t="s">
        <v>485</v>
      </c>
      <c r="B29" s="37"/>
      <c r="C29" s="37"/>
      <c r="D29" s="60"/>
      <c r="E29" s="60"/>
      <c r="F29" s="60"/>
      <c r="G29" s="60"/>
      <c r="H29" s="6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62">
        <v>21</v>
      </c>
      <c r="BY29" s="62">
        <v>21</v>
      </c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60" t="s">
        <v>485</v>
      </c>
      <c r="CX29" s="50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ht="15">
      <c r="A30" s="60" t="s">
        <v>94</v>
      </c>
      <c r="B30" s="37"/>
      <c r="C30" s="37"/>
      <c r="D30" s="60"/>
      <c r="E30" s="60"/>
      <c r="F30" s="60"/>
      <c r="G30" s="60"/>
      <c r="H30" s="6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61">
        <v>19</v>
      </c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64">
        <f>SUM(I30:CT30)</f>
        <v>19</v>
      </c>
      <c r="CV30" s="50"/>
      <c r="CW30" s="60" t="s">
        <v>94</v>
      </c>
      <c r="CX30" s="50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</row>
    <row r="31" spans="1:121" ht="15">
      <c r="A31" s="48" t="s">
        <v>377</v>
      </c>
      <c r="B31" s="48" t="s">
        <v>486</v>
      </c>
      <c r="C31" s="48" t="s">
        <v>487</v>
      </c>
      <c r="D31" s="48" t="s">
        <v>486</v>
      </c>
      <c r="E31" s="48" t="s">
        <v>488</v>
      </c>
      <c r="F31" s="48" t="s">
        <v>871</v>
      </c>
      <c r="G31" s="48" t="s">
        <v>489</v>
      </c>
      <c r="H31" s="48" t="s">
        <v>490</v>
      </c>
      <c r="I31" s="64">
        <v>18</v>
      </c>
      <c r="J31" s="64">
        <v>31</v>
      </c>
      <c r="K31" s="64">
        <v>25</v>
      </c>
      <c r="L31" s="64">
        <v>21</v>
      </c>
      <c r="M31" s="64">
        <v>23</v>
      </c>
      <c r="N31" s="64">
        <v>28</v>
      </c>
      <c r="O31" s="64">
        <v>39</v>
      </c>
      <c r="P31" s="64">
        <v>20</v>
      </c>
      <c r="Q31" s="64">
        <v>29</v>
      </c>
      <c r="R31" s="64">
        <v>26</v>
      </c>
      <c r="S31" s="64">
        <v>20</v>
      </c>
      <c r="T31" s="64">
        <v>25</v>
      </c>
      <c r="U31" s="64">
        <v>25</v>
      </c>
      <c r="V31" s="64">
        <v>23</v>
      </c>
      <c r="W31" s="64">
        <v>15</v>
      </c>
      <c r="X31" s="64">
        <v>16</v>
      </c>
      <c r="Y31" s="64">
        <v>27</v>
      </c>
      <c r="Z31" s="64">
        <v>29</v>
      </c>
      <c r="AA31" s="64">
        <v>18</v>
      </c>
      <c r="AB31" s="64">
        <v>30</v>
      </c>
      <c r="AC31" s="64">
        <v>18</v>
      </c>
      <c r="AD31" s="64">
        <v>19</v>
      </c>
      <c r="AE31" s="64">
        <v>20</v>
      </c>
      <c r="AF31" s="64">
        <v>25</v>
      </c>
      <c r="AG31" s="64">
        <v>18</v>
      </c>
      <c r="AH31" s="64">
        <v>15</v>
      </c>
      <c r="AI31" s="64">
        <v>20</v>
      </c>
      <c r="AJ31" s="64">
        <v>18</v>
      </c>
      <c r="AK31" s="64">
        <v>35</v>
      </c>
      <c r="AL31" s="64">
        <v>24</v>
      </c>
      <c r="AM31" s="64">
        <v>20</v>
      </c>
      <c r="AN31" s="64">
        <v>19</v>
      </c>
      <c r="AO31" s="64">
        <v>18</v>
      </c>
      <c r="AP31" s="64">
        <v>26</v>
      </c>
      <c r="AQ31" s="64">
        <v>29</v>
      </c>
      <c r="AR31" s="64">
        <v>33</v>
      </c>
      <c r="AS31" s="62">
        <v>15</v>
      </c>
      <c r="AT31" s="62">
        <v>13</v>
      </c>
      <c r="AU31" s="62">
        <v>18</v>
      </c>
      <c r="AV31" s="62">
        <v>15</v>
      </c>
      <c r="AW31" s="62">
        <v>21</v>
      </c>
      <c r="AX31" s="62">
        <v>40</v>
      </c>
      <c r="AY31" s="62">
        <v>19</v>
      </c>
      <c r="AZ31" s="62">
        <v>18</v>
      </c>
      <c r="BA31" s="62">
        <v>42</v>
      </c>
      <c r="BB31" s="62">
        <v>19</v>
      </c>
      <c r="BC31" s="62">
        <v>25</v>
      </c>
      <c r="BD31" s="62">
        <v>21</v>
      </c>
      <c r="BE31" s="62">
        <v>25</v>
      </c>
      <c r="BF31" s="62">
        <v>19</v>
      </c>
      <c r="BG31" s="62">
        <v>14</v>
      </c>
      <c r="BH31" s="62">
        <v>24</v>
      </c>
      <c r="BI31" s="62">
        <v>16</v>
      </c>
      <c r="BJ31" s="62">
        <v>30</v>
      </c>
      <c r="BK31" s="62">
        <v>30</v>
      </c>
      <c r="BL31" s="62">
        <v>26</v>
      </c>
      <c r="BM31" s="62">
        <v>20</v>
      </c>
      <c r="BN31" s="62">
        <v>23</v>
      </c>
      <c r="BO31" s="62">
        <v>14</v>
      </c>
      <c r="BP31" s="62">
        <v>16</v>
      </c>
      <c r="BQ31" s="62">
        <v>24</v>
      </c>
      <c r="BR31" s="62">
        <v>20</v>
      </c>
      <c r="BS31" s="62">
        <v>12</v>
      </c>
      <c r="BT31" s="62">
        <v>28</v>
      </c>
      <c r="BU31" s="62">
        <v>37</v>
      </c>
      <c r="BV31" s="62">
        <v>9</v>
      </c>
      <c r="BW31" s="62">
        <v>8</v>
      </c>
      <c r="BX31" s="62">
        <v>21</v>
      </c>
      <c r="BY31" s="62">
        <v>21</v>
      </c>
      <c r="BZ31" s="62">
        <v>14</v>
      </c>
      <c r="CA31" s="62">
        <v>30</v>
      </c>
      <c r="CB31" s="62">
        <v>14</v>
      </c>
      <c r="CC31" s="62">
        <v>23</v>
      </c>
      <c r="CD31" s="62">
        <v>16</v>
      </c>
      <c r="CE31" s="62">
        <v>32</v>
      </c>
      <c r="CF31" s="62">
        <v>32</v>
      </c>
      <c r="CG31" s="62">
        <v>32</v>
      </c>
      <c r="CH31" s="62">
        <v>32</v>
      </c>
      <c r="CI31" s="62">
        <v>22</v>
      </c>
      <c r="CJ31" s="62">
        <v>33</v>
      </c>
      <c r="CK31" s="62">
        <v>42</v>
      </c>
      <c r="CL31" s="62">
        <v>16</v>
      </c>
      <c r="CM31" s="62">
        <v>25</v>
      </c>
      <c r="CN31" s="62">
        <v>15</v>
      </c>
      <c r="CO31" s="62">
        <v>33</v>
      </c>
      <c r="CP31" s="62">
        <v>16</v>
      </c>
      <c r="CQ31" s="62">
        <v>22</v>
      </c>
      <c r="CR31" s="62">
        <v>16</v>
      </c>
      <c r="CS31" s="62">
        <v>14</v>
      </c>
      <c r="CT31" s="62">
        <v>33</v>
      </c>
      <c r="CU31" s="64">
        <f>SUM(CU5:CU30)</f>
        <v>2067</v>
      </c>
      <c r="CV31" s="50"/>
      <c r="CW31" s="48" t="s">
        <v>377</v>
      </c>
      <c r="CX31" s="50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</row>
    <row r="32" spans="1:121" ht="15">
      <c r="A32" s="52"/>
      <c r="B32" s="52"/>
      <c r="C32" s="52"/>
      <c r="D32" s="52"/>
      <c r="E32" s="52"/>
      <c r="F32" s="52"/>
      <c r="G32" s="52"/>
      <c r="H32" s="50"/>
      <c r="I32" s="50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0"/>
      <c r="V32" s="50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2"/>
      <c r="AQ32" s="52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2"/>
      <c r="CW32" s="52"/>
      <c r="CX32" s="52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ht="15">
      <c r="A33" s="52"/>
      <c r="B33" s="52"/>
      <c r="C33" s="52"/>
      <c r="D33" s="52"/>
      <c r="E33" s="52"/>
      <c r="F33" s="52"/>
      <c r="G33" s="52"/>
      <c r="H33" s="50"/>
      <c r="I33" s="50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2"/>
      <c r="CW33" s="52"/>
      <c r="CX33" s="52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ht="15">
      <c r="A34" s="4"/>
      <c r="B34" s="4"/>
      <c r="C34" s="4"/>
      <c r="D34" s="4"/>
      <c r="E34" s="4"/>
      <c r="F34" s="4"/>
      <c r="G34" s="4"/>
      <c r="H34" s="5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ht="15">
      <c r="A35" s="4"/>
      <c r="B35" s="4"/>
      <c r="C35" s="4"/>
      <c r="D35" s="4"/>
      <c r="E35" s="4"/>
      <c r="F35" s="4"/>
      <c r="G35" s="4"/>
      <c r="H35" s="5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</row>
    <row r="37" spans="1:12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</row>
    <row r="38" spans="1:12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</row>
    <row r="39" spans="1:12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1:12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</row>
    <row r="41" spans="1:12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</row>
    <row r="42" spans="1:12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</row>
    <row r="46" spans="1:12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</row>
    <row r="47" spans="1:12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1:12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1:12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1:12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</row>
    <row r="51" spans="1:12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</row>
    <row r="52" spans="1:12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</row>
    <row r="53" spans="1:12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</row>
    <row r="54" spans="1:12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1:12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</row>
    <row r="65" spans="1:12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</row>
    <row r="66" spans="1:12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</row>
    <row r="67" spans="1:12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12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</row>
    <row r="69" spans="1:12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</row>
    <row r="70" spans="1:12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</row>
    <row r="71" spans="1:12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</row>
    <row r="72" spans="1:12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</row>
    <row r="73" spans="1:12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</row>
    <row r="74" spans="1:12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</row>
    <row r="75" spans="1:12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</row>
    <row r="76" spans="1:12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</row>
    <row r="77" spans="1:12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</row>
    <row r="78" spans="1:12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</row>
    <row r="79" spans="1:12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</row>
    <row r="80" spans="1:12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</row>
    <row r="81" spans="1:12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</row>
    <row r="82" spans="1:12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</row>
    <row r="83" spans="1:12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</row>
    <row r="84" spans="1:12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</row>
    <row r="85" spans="1:12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</row>
    <row r="86" spans="1:12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</row>
    <row r="87" spans="1:12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</row>
    <row r="88" spans="1:12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</row>
    <row r="89" spans="1:12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</row>
    <row r="90" spans="1:12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1:12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</row>
    <row r="92" spans="1:12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</row>
    <row r="93" spans="1:12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1:12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</row>
    <row r="95" spans="1:12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</row>
    <row r="96" spans="1:12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</row>
    <row r="97" spans="1:12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</row>
    <row r="98" spans="1:12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</row>
    <row r="99" spans="1:12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</row>
    <row r="100" spans="1:12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</row>
    <row r="101" spans="1:12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</row>
    <row r="102" spans="1:12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</row>
    <row r="103" spans="1:12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</row>
    <row r="104" spans="1:12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</row>
    <row r="105" spans="1:12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</row>
    <row r="106" spans="1:12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</row>
    <row r="107" spans="1:12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</row>
    <row r="108" spans="1:12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</row>
    <row r="109" spans="1:12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</row>
    <row r="110" spans="1:12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</row>
    <row r="111" spans="1:12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</row>
    <row r="112" spans="1:12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</row>
    <row r="113" spans="1:12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</row>
    <row r="114" spans="1:12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</row>
    <row r="115" spans="1:12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</row>
    <row r="116" spans="1:12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</row>
    <row r="117" spans="1:12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</row>
    <row r="118" spans="1:12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</row>
    <row r="119" spans="1:12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</row>
    <row r="120" spans="1:12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</row>
    <row r="121" spans="1:12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</row>
    <row r="122" spans="1:12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</row>
    <row r="123" spans="1:12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</row>
    <row r="124" spans="1:12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</row>
    <row r="125" spans="1:12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</row>
    <row r="126" spans="1:12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</row>
    <row r="127" spans="1:12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</row>
    <row r="128" spans="1:12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</row>
    <row r="129" spans="1:12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</row>
    <row r="130" spans="1:12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</row>
    <row r="131" spans="1:12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</row>
    <row r="132" spans="1:12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</row>
    <row r="133" spans="1:12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</row>
    <row r="134" spans="1:12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</row>
    <row r="135" spans="1:12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</row>
    <row r="136" spans="1:12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</row>
    <row r="137" spans="1:12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</row>
    <row r="138" spans="1:12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</row>
    <row r="139" spans="1:12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</row>
    <row r="140" spans="1:12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</row>
    <row r="141" spans="1:12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</row>
    <row r="142" spans="1:12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</row>
    <row r="143" spans="1:12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</row>
    <row r="144" spans="1:12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</row>
    <row r="145" spans="1:12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</row>
    <row r="146" spans="1:12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</row>
    <row r="147" spans="1:12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</row>
    <row r="148" spans="1:12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</row>
    <row r="149" spans="1:12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</row>
    <row r="150" spans="1:12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</row>
    <row r="151" spans="1:12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</row>
    <row r="152" spans="1:12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</row>
    <row r="153" spans="1:12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</row>
    <row r="154" spans="1:12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</row>
    <row r="155" spans="1:12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</row>
    <row r="156" spans="1:12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</row>
    <row r="157" spans="1:12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</row>
    <row r="158" spans="1:12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</row>
    <row r="159" spans="1:12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</row>
    <row r="160" spans="1:12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</row>
    <row r="161" spans="1:12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</row>
    <row r="162" spans="1:12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</row>
    <row r="163" spans="1:12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</row>
    <row r="164" spans="1:12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</row>
    <row r="165" spans="1:12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</row>
    <row r="166" spans="1:12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</row>
    <row r="167" spans="1:12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</row>
    <row r="168" spans="1:12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</row>
    <row r="169" spans="1:12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</row>
    <row r="170" spans="1:12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</row>
    <row r="171" spans="1:12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</row>
    <row r="172" spans="1:12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</row>
    <row r="173" spans="1:12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</row>
    <row r="174" spans="1:12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</row>
    <row r="175" spans="1:12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</row>
    <row r="176" spans="1:12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</row>
    <row r="177" spans="1:12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</row>
    <row r="178" spans="1:12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</row>
    <row r="179" spans="1:12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</row>
    <row r="180" spans="1:12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</row>
    <row r="181" spans="1:12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</row>
    <row r="182" spans="1:12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</row>
    <row r="183" spans="1:12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</row>
    <row r="184" spans="1:12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</row>
    <row r="185" spans="1:12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</row>
    <row r="186" spans="1:12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</row>
    <row r="187" spans="1:12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</row>
    <row r="188" spans="1:12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</row>
    <row r="189" spans="1:12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</row>
    <row r="190" spans="1:12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</row>
    <row r="191" spans="1:12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</row>
    <row r="192" spans="1:12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</row>
    <row r="193" spans="1:12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</row>
    <row r="194" spans="1:12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</row>
    <row r="195" spans="1:12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</row>
    <row r="196" spans="1:12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</row>
    <row r="197" spans="1:12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</row>
    <row r="198" spans="1:12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</row>
    <row r="199" spans="1:12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</row>
    <row r="200" spans="1:12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</row>
    <row r="201" spans="1:12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</row>
    <row r="202" spans="1:12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</row>
    <row r="203" spans="1:12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</row>
    <row r="204" spans="1:12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</row>
    <row r="205" spans="1:12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</row>
    <row r="206" spans="1:12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</row>
    <row r="207" spans="1:12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</row>
    <row r="208" spans="1:12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</row>
    <row r="209" spans="1:12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</row>
    <row r="210" spans="1:12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</row>
    <row r="211" spans="1:12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</row>
    <row r="212" spans="1:12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</row>
    <row r="213" spans="1:12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</row>
    <row r="214" spans="1:12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</row>
    <row r="215" spans="1:12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</row>
    <row r="216" spans="1:12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</row>
    <row r="217" spans="1:12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</row>
    <row r="218" spans="1:12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</row>
    <row r="219" spans="1:12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</row>
    <row r="220" spans="1:12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</row>
    <row r="221" spans="1:12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</row>
    <row r="222" spans="1:12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</row>
    <row r="223" spans="1:12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</row>
    <row r="224" spans="1:12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</row>
    <row r="225" spans="1:12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</row>
    <row r="226" spans="1:12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</row>
    <row r="227" spans="1:12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</row>
    <row r="228" spans="1:12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</row>
    <row r="229" spans="1:12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</row>
    <row r="230" spans="1:12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</row>
    <row r="231" spans="1:12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</row>
    <row r="232" spans="1:12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</row>
    <row r="233" spans="1:12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</row>
    <row r="234" spans="1:12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</row>
    <row r="235" spans="1:12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</row>
    <row r="236" spans="1:12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</row>
    <row r="237" spans="1:12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</row>
    <row r="238" spans="1:12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</row>
    <row r="239" spans="1:12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</row>
    <row r="240" spans="1:12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</row>
    <row r="241" spans="1:12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</row>
    <row r="242" spans="1:12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</row>
    <row r="243" spans="1:12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</row>
    <row r="244" spans="1:12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</row>
    <row r="245" spans="1:12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</row>
    <row r="246" spans="1:12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</row>
    <row r="247" spans="1:12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</row>
    <row r="248" spans="1:12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</row>
    <row r="249" spans="1:12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</row>
    <row r="250" spans="1:12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</row>
    <row r="251" spans="1:12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</row>
    <row r="252" spans="1:12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</row>
    <row r="253" spans="1:12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</row>
    <row r="254" spans="1:12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</row>
    <row r="255" spans="1:12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</row>
    <row r="256" spans="1:12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</row>
    <row r="257" spans="1:12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</row>
    <row r="258" spans="1:12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</row>
    <row r="259" spans="1:12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</row>
    <row r="260" spans="1:12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</row>
    <row r="261" spans="1:12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</row>
    <row r="262" spans="1:12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</row>
    <row r="263" spans="1:12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</row>
    <row r="264" spans="1:12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</row>
    <row r="265" spans="1:12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</row>
    <row r="266" spans="1:12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</row>
    <row r="267" spans="1:12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</row>
    <row r="268" spans="1:12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</row>
    <row r="269" spans="1:12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</row>
    <row r="270" spans="1:12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</row>
    <row r="271" spans="1:12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</row>
    <row r="272" spans="1:12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</row>
    <row r="273" spans="1:12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</row>
    <row r="274" spans="1:12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</row>
    <row r="275" spans="1:12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</row>
    <row r="276" spans="1:12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</row>
    <row r="277" spans="1:12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</row>
    <row r="278" spans="1:12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</row>
    <row r="279" spans="1:12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</row>
    <row r="280" spans="1:12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</row>
    <row r="281" spans="1:12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</row>
    <row r="282" spans="1:12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</row>
    <row r="283" spans="1:12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</row>
    <row r="284" spans="1:12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</row>
    <row r="285" spans="1:12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</row>
    <row r="286" spans="1:12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</row>
    <row r="287" spans="1:12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</row>
    <row r="288" spans="1:12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</row>
    <row r="289" spans="1:12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</row>
    <row r="290" spans="1:12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</row>
    <row r="291" spans="1:12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</row>
    <row r="292" spans="1:12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</row>
    <row r="293" spans="1:12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</row>
    <row r="294" spans="1:12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</row>
    <row r="295" spans="1:12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</row>
    <row r="296" spans="1:12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</row>
    <row r="297" spans="1:12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</row>
    <row r="298" spans="1:12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</row>
    <row r="299" spans="1:12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</row>
    <row r="300" spans="1:12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</row>
    <row r="301" spans="1:12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</row>
    <row r="302" spans="1:12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</row>
    <row r="303" spans="1:12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</row>
    <row r="304" spans="1:12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</row>
    <row r="305" spans="1:12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</row>
    <row r="306" spans="1:12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</row>
    <row r="307" spans="1:12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</row>
    <row r="308" spans="1:12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</row>
    <row r="309" spans="1:12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</row>
    <row r="310" spans="1:12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</row>
    <row r="311" spans="1:12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</row>
    <row r="312" spans="1:12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</row>
    <row r="313" spans="1:12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</row>
    <row r="314" spans="1:12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</row>
    <row r="315" spans="1:12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</row>
    <row r="316" spans="1:12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</row>
    <row r="317" spans="1:12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</row>
    <row r="318" spans="1:12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</row>
    <row r="319" spans="1:12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</row>
    <row r="320" spans="1:12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</row>
    <row r="321" spans="1:12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</row>
    <row r="322" spans="1:12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</row>
    <row r="323" spans="1:12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</row>
    <row r="324" spans="1:12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</row>
    <row r="325" spans="1:12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</row>
    <row r="326" spans="1:12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</row>
    <row r="327" spans="1:12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</row>
    <row r="328" spans="1:12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</row>
    <row r="329" spans="1:12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</row>
    <row r="330" spans="1:12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</row>
    <row r="331" spans="1:12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</row>
    <row r="332" spans="1:12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</row>
    <row r="333" spans="1:12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</row>
    <row r="334" spans="1:12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</row>
    <row r="335" spans="1:12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</row>
    <row r="336" spans="1:12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</row>
    <row r="337" spans="1:12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</row>
    <row r="338" spans="1:12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</row>
    <row r="339" spans="1:12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</row>
    <row r="340" spans="1:12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</row>
    <row r="341" spans="1:12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</row>
    <row r="342" spans="1:12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</row>
    <row r="343" spans="1:12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</row>
    <row r="344" spans="1:12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</row>
    <row r="345" spans="1:12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</row>
    <row r="346" spans="1:12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</row>
    <row r="347" spans="1:12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</row>
    <row r="348" spans="1:12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</row>
    <row r="349" spans="1:12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</row>
    <row r="350" spans="1:12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</row>
    <row r="351" spans="1:12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</row>
    <row r="352" spans="1:12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</row>
    <row r="353" spans="1:12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</row>
    <row r="354" spans="1:12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</row>
    <row r="355" spans="1:12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</row>
    <row r="356" spans="1:12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</row>
    <row r="357" spans="1:12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</row>
    <row r="358" spans="1:12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</row>
    <row r="359" spans="1:12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</row>
    <row r="360" spans="1:12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</row>
    <row r="361" spans="1:12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</row>
    <row r="362" spans="1:12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</row>
    <row r="363" spans="1:12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</row>
    <row r="364" spans="1:12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</row>
    <row r="365" spans="1:12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</row>
    <row r="366" spans="1:12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</row>
    <row r="367" spans="1:12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</row>
    <row r="368" spans="1:12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</row>
    <row r="369" spans="1:12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</row>
    <row r="370" spans="1:12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</row>
    <row r="371" spans="1:12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</row>
    <row r="372" spans="1:12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</row>
    <row r="373" spans="1:12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</row>
    <row r="374" spans="1:12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</row>
    <row r="375" spans="1:12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</row>
    <row r="376" spans="1:12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</row>
    <row r="377" spans="1:12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</row>
    <row r="378" spans="1:12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</row>
    <row r="379" spans="1:12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</row>
    <row r="380" spans="1:12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</row>
    <row r="381" spans="1:12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</row>
    <row r="382" spans="1:12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</row>
    <row r="383" spans="1:12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</row>
    <row r="384" spans="1:12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</row>
    <row r="385" spans="1:12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</row>
    <row r="386" spans="1:12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</row>
    <row r="387" spans="1:12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</row>
    <row r="388" spans="1:12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</row>
    <row r="389" spans="1:12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</row>
    <row r="390" spans="1:12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</row>
    <row r="391" spans="1:12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</row>
    <row r="392" spans="1:12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</row>
    <row r="393" spans="1:12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</row>
    <row r="394" spans="1:12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</row>
    <row r="395" spans="1:12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</row>
    <row r="396" spans="1:12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</row>
    <row r="397" spans="1:12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</row>
    <row r="398" spans="1:12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</row>
    <row r="399" spans="1:12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</row>
    <row r="400" spans="1:12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</row>
    <row r="401" spans="1:12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</row>
    <row r="402" spans="1:12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</row>
    <row r="403" spans="1:12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</row>
    <row r="404" spans="1:12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</row>
    <row r="405" spans="1:12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</row>
    <row r="406" spans="1:12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</row>
    <row r="407" spans="1:12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</row>
    <row r="408" spans="1:12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</row>
    <row r="409" spans="1:12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</row>
    <row r="410" spans="1:12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</row>
    <row r="411" spans="1:12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</row>
    <row r="412" spans="1:12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</row>
    <row r="413" spans="1:12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</row>
    <row r="414" spans="1:12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</row>
    <row r="415" spans="1:12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</row>
    <row r="416" spans="1:12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</row>
    <row r="417" spans="1:12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</row>
    <row r="418" spans="1:12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</row>
    <row r="419" spans="1:12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</row>
    <row r="420" spans="1:12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</row>
    <row r="421" spans="1:12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</row>
    <row r="422" spans="1:12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</row>
    <row r="423" spans="1:12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</row>
    <row r="424" spans="1:12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</row>
    <row r="425" spans="1:12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</row>
    <row r="426" spans="1:12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</row>
    <row r="427" spans="1:12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</row>
    <row r="428" spans="1:12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</row>
    <row r="429" spans="1:12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</row>
    <row r="430" spans="1:12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</row>
    <row r="431" spans="1:12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</row>
    <row r="432" spans="1:12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</row>
    <row r="433" spans="1:12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</row>
    <row r="434" spans="1:12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</row>
    <row r="435" spans="1:12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</row>
    <row r="436" spans="1:12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</row>
    <row r="437" spans="1:12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</row>
    <row r="438" spans="1:12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</row>
    <row r="439" spans="1:12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</row>
    <row r="440" spans="1:12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</row>
    <row r="441" spans="1:12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</row>
    <row r="442" spans="1:12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</row>
    <row r="443" spans="1:12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</row>
    <row r="444" spans="1:12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</row>
    <row r="445" spans="1:12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</row>
    <row r="446" spans="1:12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</row>
    <row r="447" spans="1:121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</row>
    <row r="448" spans="1:121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</row>
    <row r="449" spans="1:121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</row>
    <row r="450" spans="1:121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</row>
    <row r="451" spans="1:121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</row>
    <row r="452" spans="1:121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</row>
    <row r="453" spans="1:121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</row>
    <row r="454" spans="1:121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</row>
    <row r="455" spans="1:121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</row>
    <row r="456" spans="1:121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</row>
    <row r="457" spans="1:121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</row>
    <row r="458" spans="1:121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</row>
    <row r="459" spans="1:121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</row>
    <row r="460" spans="1:121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</row>
    <row r="461" spans="1:121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</row>
    <row r="462" spans="1:121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</row>
    <row r="463" spans="1:121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</row>
    <row r="464" spans="1:121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</row>
    <row r="465" spans="1:121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</row>
    <row r="466" spans="1:121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</row>
    <row r="467" spans="1:121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</row>
    <row r="468" spans="1:121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</row>
    <row r="469" spans="1:121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</row>
    <row r="470" spans="1:121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</row>
    <row r="471" spans="1:121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</row>
    <row r="472" spans="1:121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</row>
    <row r="473" spans="1:121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</row>
    <row r="474" spans="1:121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</row>
    <row r="475" spans="1:121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</row>
    <row r="476" spans="1:121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</row>
    <row r="477" spans="1:121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</row>
    <row r="478" spans="1:121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</row>
    <row r="479" spans="1:121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</row>
    <row r="480" spans="1:121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</row>
    <row r="481" spans="1:121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</row>
    <row r="482" spans="1:121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</row>
    <row r="483" spans="1:121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</row>
    <row r="484" spans="1:121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</row>
    <row r="485" spans="1:121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</row>
    <row r="486" spans="1:121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</row>
    <row r="487" spans="1:121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</row>
    <row r="488" spans="1:121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</row>
    <row r="489" spans="1:121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</row>
    <row r="490" spans="1:121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</row>
    <row r="491" spans="1:121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</row>
    <row r="492" spans="1:121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</row>
    <row r="493" spans="1:121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</row>
    <row r="494" spans="1:121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</row>
    <row r="495" spans="1:121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</row>
    <row r="496" spans="1:121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</row>
    <row r="497" spans="1:121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</row>
    <row r="498" spans="1:121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</row>
    <row r="499" spans="1:121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</row>
    <row r="500" spans="1:121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</row>
    <row r="501" spans="1:121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</row>
    <row r="502" spans="1:121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</row>
    <row r="503" spans="1:121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</row>
    <row r="504" spans="1:121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</row>
    <row r="505" spans="1:121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</row>
    <row r="506" spans="1:121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</row>
    <row r="507" spans="1:121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</row>
    <row r="508" spans="1:121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</row>
    <row r="509" spans="1:121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</row>
    <row r="510" spans="1:121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</row>
    <row r="511" spans="1:121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</row>
    <row r="512" spans="1:121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</row>
    <row r="513" spans="1:121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</row>
    <row r="514" spans="1:121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</row>
    <row r="515" spans="1:121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</row>
    <row r="516" spans="1:121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</row>
    <row r="517" spans="1:121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</row>
    <row r="518" spans="1:121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</row>
    <row r="519" spans="1:121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</row>
    <row r="520" spans="1:121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</row>
    <row r="521" spans="1:121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</row>
    <row r="522" spans="1:121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</row>
    <row r="523" spans="1:121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</row>
    <row r="524" spans="1:121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</row>
    <row r="525" spans="1:121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</row>
    <row r="526" spans="1:121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</row>
    <row r="527" spans="1:121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</row>
    <row r="528" spans="1:121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</row>
    <row r="529" spans="1:121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</row>
    <row r="530" spans="1:121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</row>
    <row r="531" spans="1:121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</row>
    <row r="532" spans="1:121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</row>
    <row r="533" spans="1:121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</row>
    <row r="534" spans="1:121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</row>
    <row r="535" spans="1:121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</row>
    <row r="536" spans="1:121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</row>
    <row r="537" spans="1:121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</row>
    <row r="538" spans="1:121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</row>
    <row r="539" spans="1:121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</row>
    <row r="540" spans="1:121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</row>
    <row r="541" spans="1:121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</row>
    <row r="542" spans="1:121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</row>
    <row r="543" spans="1:121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</row>
    <row r="544" spans="1:121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</row>
    <row r="545" spans="1:121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</row>
    <row r="546" spans="1:121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</row>
    <row r="547" spans="1:121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</row>
    <row r="548" spans="1:121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</row>
    <row r="549" spans="1:121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</row>
    <row r="550" spans="1:121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</row>
    <row r="551" spans="1:121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</row>
    <row r="552" spans="1:121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</row>
    <row r="553" spans="1:121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</row>
    <row r="554" spans="1:121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</row>
    <row r="555" spans="1:121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</row>
    <row r="556" spans="1:121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</row>
    <row r="557" spans="1:121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</row>
    <row r="558" spans="1:121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</row>
    <row r="559" spans="1:121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</row>
    <row r="560" spans="1:121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</row>
    <row r="561" spans="1:121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</row>
    <row r="562" spans="1:121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</row>
    <row r="563" spans="1:121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</row>
    <row r="564" spans="1:121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</row>
    <row r="565" spans="1:121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</row>
    <row r="566" spans="1:121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</row>
    <row r="567" spans="1:121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</row>
    <row r="568" spans="1:121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</row>
    <row r="569" spans="1:121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</row>
    <row r="570" spans="1:121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</row>
    <row r="571" spans="1:121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</row>
    <row r="572" spans="1:121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</row>
    <row r="573" spans="1:121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</row>
    <row r="574" spans="1:121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</row>
    <row r="575" spans="1:121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</row>
    <row r="576" spans="1:121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</row>
    <row r="577" spans="1:121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</row>
    <row r="578" spans="1:121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</row>
    <row r="579" spans="1:121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</row>
    <row r="580" spans="1:121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</row>
    <row r="581" spans="1:121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</row>
    <row r="582" spans="1:121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</row>
    <row r="583" spans="1:121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</row>
    <row r="584" spans="1:121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</row>
    <row r="585" spans="1:121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</row>
    <row r="586" spans="1:121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</row>
    <row r="587" spans="1:121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</row>
    <row r="588" spans="1:121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</row>
    <row r="589" spans="1:121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</row>
    <row r="590" spans="1:121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</row>
    <row r="591" spans="1:121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</row>
    <row r="592" spans="1:121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</row>
    <row r="593" spans="1:121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</row>
    <row r="594" spans="1:121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</row>
    <row r="595" spans="1:121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</row>
    <row r="596" spans="1:121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</row>
    <row r="597" spans="1:121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</row>
    <row r="598" spans="1:121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</row>
    <row r="599" spans="1:121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</row>
    <row r="600" spans="1:121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</row>
    <row r="601" spans="1:121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</row>
    <row r="602" spans="1:121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</row>
    <row r="603" spans="1:121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</row>
    <row r="604" spans="1:121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</row>
    <row r="605" spans="1:121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</row>
    <row r="606" spans="1:121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</row>
    <row r="607" spans="1:121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</row>
    <row r="608" spans="1:121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</row>
    <row r="609" spans="1:121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</row>
    <row r="610" spans="1:121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</row>
    <row r="611" spans="1:121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</row>
    <row r="612" spans="1:121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</row>
    <row r="613" spans="1:121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</row>
    <row r="614" spans="1:121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</row>
    <row r="615" spans="1:121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</row>
    <row r="616" spans="1:121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</row>
    <row r="617" spans="1:121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</row>
    <row r="618" spans="1:121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</row>
    <row r="619" spans="1:121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</row>
    <row r="620" spans="1:121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</row>
    <row r="621" spans="1:121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</row>
    <row r="622" spans="1:121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</row>
    <row r="623" spans="1:121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</row>
    <row r="624" spans="1:121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</row>
    <row r="625" spans="1:121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</row>
    <row r="626" spans="1:121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</row>
    <row r="627" spans="1:121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</row>
    <row r="628" spans="1:121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</row>
    <row r="629" spans="1:121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</row>
    <row r="630" spans="1:121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</row>
    <row r="631" spans="1:121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</row>
    <row r="632" spans="1:121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</row>
    <row r="633" spans="1:121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</row>
    <row r="634" spans="1:121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</row>
    <row r="635" spans="1:121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</row>
    <row r="636" spans="1:121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</row>
    <row r="637" spans="1:121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</row>
    <row r="638" spans="1:121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</row>
    <row r="639" spans="1:121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</row>
    <row r="640" spans="1:121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</row>
    <row r="641" spans="1:121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</row>
    <row r="642" spans="1:121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</row>
    <row r="643" spans="1:121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</row>
    <row r="644" spans="1:121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</row>
    <row r="645" spans="1:121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</row>
    <row r="646" spans="1:121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</row>
    <row r="647" spans="1:121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</row>
    <row r="648" spans="1:121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</row>
    <row r="649" spans="1:121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</row>
    <row r="650" spans="1:121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</row>
    <row r="651" spans="1:121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</row>
    <row r="652" spans="1:121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</row>
    <row r="653" spans="1:121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</row>
    <row r="654" spans="1:121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</row>
    <row r="655" spans="1:121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</row>
    <row r="656" spans="1:121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</row>
    <row r="657" spans="1:121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</row>
    <row r="658" spans="1:121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</row>
    <row r="659" spans="1:121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</row>
    <row r="660" spans="1:121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</row>
    <row r="661" spans="1:121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</row>
    <row r="662" spans="1:121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</row>
    <row r="663" spans="1:121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</row>
    <row r="664" spans="1:121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</row>
    <row r="665" spans="1:121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</row>
    <row r="666" spans="1:121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</row>
    <row r="667" spans="1:121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</row>
    <row r="668" spans="1:121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</row>
    <row r="669" spans="1:121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</row>
    <row r="670" spans="1:121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</row>
    <row r="671" spans="1:121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</row>
    <row r="672" spans="1:121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</row>
    <row r="673" spans="1:121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</row>
    <row r="674" spans="1:121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</row>
    <row r="675" spans="1:121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</row>
    <row r="676" spans="1:121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</row>
    <row r="677" spans="1:121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</row>
    <row r="678" spans="1:121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</row>
    <row r="679" spans="1:121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</row>
    <row r="680" spans="1:121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</row>
    <row r="681" spans="1:121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</row>
    <row r="682" spans="1:121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</row>
    <row r="683" spans="1:121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</row>
    <row r="684" spans="1:121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</row>
    <row r="685" spans="1:121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</row>
    <row r="686" spans="1:121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</row>
    <row r="687" spans="1:121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</row>
    <row r="688" spans="1:121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</row>
    <row r="689" spans="1:121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</row>
    <row r="690" spans="1:121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</row>
    <row r="691" spans="1:121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</row>
    <row r="692" spans="1:121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</row>
    <row r="693" spans="1:121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</row>
    <row r="694" spans="1:121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</row>
    <row r="695" spans="1:121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</row>
    <row r="696" spans="1:121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</row>
    <row r="697" spans="1:121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</row>
    <row r="698" spans="1:121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</row>
    <row r="699" spans="1:121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</row>
    <row r="700" spans="1:121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</row>
    <row r="701" spans="1:121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</row>
    <row r="702" spans="1:121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</row>
    <row r="703" spans="1:121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</row>
    <row r="704" spans="1:121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</row>
    <row r="705" spans="1:121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</row>
    <row r="706" spans="1:121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</row>
    <row r="707" spans="1:121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</row>
    <row r="708" spans="1:121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</row>
    <row r="709" spans="1:121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</row>
    <row r="710" spans="1:121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</row>
    <row r="711" spans="1:121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</row>
    <row r="712" spans="1:121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</row>
    <row r="713" spans="1:121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</row>
    <row r="714" spans="1:121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</row>
    <row r="715" spans="1:121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</row>
    <row r="716" spans="1:121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</row>
    <row r="717" spans="1:121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</row>
    <row r="718" spans="1:121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</row>
    <row r="719" spans="1:121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</row>
    <row r="720" spans="1:121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</row>
    <row r="721" spans="1:121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</row>
    <row r="722" spans="1:121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</row>
    <row r="723" spans="1:121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</row>
    <row r="724" spans="1:121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</row>
    <row r="725" spans="1:121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</row>
    <row r="726" spans="1:121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</row>
    <row r="727" spans="1:121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</row>
    <row r="728" spans="1:121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</row>
    <row r="729" spans="1:121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</row>
    <row r="730" spans="1:121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</row>
    <row r="731" spans="1:121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</row>
    <row r="732" spans="1:121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</row>
    <row r="733" spans="1:121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</row>
    <row r="734" spans="1:121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</row>
    <row r="735" spans="1:121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</row>
    <row r="736" spans="1:121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</row>
    <row r="737" spans="1:121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</row>
    <row r="738" spans="1:121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</row>
    <row r="739" spans="1:121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</row>
    <row r="740" spans="1:121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</row>
    <row r="741" spans="1:121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</row>
    <row r="742" spans="1:121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</row>
    <row r="743" spans="1:121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</row>
    <row r="744" spans="1:121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</row>
    <row r="745" spans="1:121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</row>
    <row r="746" spans="1:121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</row>
    <row r="747" spans="1:121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</row>
    <row r="748" spans="1:121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</row>
    <row r="749" spans="1:121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</row>
    <row r="750" spans="1:121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</row>
    <row r="751" spans="1:121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</row>
    <row r="752" spans="1:121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</row>
    <row r="753" spans="1:121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</row>
    <row r="754" spans="1:121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</row>
    <row r="755" spans="1:121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</row>
    <row r="756" spans="1:121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</row>
    <row r="757" spans="1:121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</row>
    <row r="758" spans="1:121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</row>
    <row r="759" spans="1:121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</row>
    <row r="760" spans="1:121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</row>
    <row r="761" spans="1:121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</row>
    <row r="762" spans="1:121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</row>
    <row r="763" spans="1:121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</row>
    <row r="764" spans="1:121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</row>
    <row r="765" spans="1:121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</row>
    <row r="766" spans="1:121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</row>
    <row r="767" spans="1:121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</row>
    <row r="768" spans="1:121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</row>
    <row r="769" spans="1:121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</row>
    <row r="770" spans="1:121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</row>
    <row r="771" spans="1:121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</row>
    <row r="772" spans="1:121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</row>
    <row r="773" spans="1:121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</row>
    <row r="774" spans="1:121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</row>
    <row r="775" spans="1:121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</row>
    <row r="776" spans="1:121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</row>
    <row r="777" spans="1:121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</row>
    <row r="778" spans="1:121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</row>
    <row r="779" spans="1:121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</row>
    <row r="780" spans="1:121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</row>
    <row r="781" spans="1:121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</row>
    <row r="782" spans="1:121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</row>
    <row r="783" spans="1:121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</row>
    <row r="784" spans="1:121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</row>
    <row r="785" spans="1:121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</row>
    <row r="786" spans="1:121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</row>
    <row r="787" spans="1:121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</row>
    <row r="788" spans="1:121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</row>
    <row r="789" spans="1:121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</row>
    <row r="790" spans="1:121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</row>
    <row r="791" spans="1:121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</row>
    <row r="792" spans="1:121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</row>
    <row r="793" spans="1:121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</row>
    <row r="794" spans="1:121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</row>
    <row r="795" spans="1:121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</row>
    <row r="796" spans="1:121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</row>
    <row r="797" spans="1:121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</row>
    <row r="798" spans="1:121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</row>
    <row r="799" spans="1:121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</row>
    <row r="800" spans="1:121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</row>
    <row r="801" spans="1:121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</row>
    <row r="802" spans="1:121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</row>
    <row r="803" spans="1:121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</row>
    <row r="804" spans="1:121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</row>
    <row r="805" spans="1:121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</row>
    <row r="806" spans="1:121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</row>
    <row r="807" spans="1:121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</row>
    <row r="808" spans="1:121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</row>
    <row r="809" spans="1:121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</row>
    <row r="810" spans="1:121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</row>
    <row r="811" spans="1:121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</row>
    <row r="812" spans="1:121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</row>
    <row r="813" spans="1:121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</row>
    <row r="814" spans="1:121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</row>
    <row r="815" spans="1:121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</row>
    <row r="816" spans="1:121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</row>
    <row r="817" spans="1:121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</row>
    <row r="818" spans="1:121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</row>
    <row r="819" spans="1:121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</row>
    <row r="820" spans="1:121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</row>
    <row r="821" spans="1:121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</row>
    <row r="822" spans="1:121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</row>
    <row r="823" spans="1:121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</row>
    <row r="824" spans="1:121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</row>
    <row r="825" spans="1:121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</row>
    <row r="826" spans="1:121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</row>
    <row r="827" spans="1:121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</row>
    <row r="828" spans="1:121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</row>
    <row r="829" spans="1:121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</row>
    <row r="830" spans="1:121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</row>
    <row r="831" spans="1:121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</row>
    <row r="832" spans="1:121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</row>
    <row r="833" spans="1:121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</row>
    <row r="834" spans="1:121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</row>
    <row r="835" spans="1:121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</row>
    <row r="836" spans="1:121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</row>
    <row r="837" spans="1:121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</row>
    <row r="838" spans="1:121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</row>
    <row r="839" spans="1:121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</row>
    <row r="840" spans="1:121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</row>
    <row r="841" spans="1:121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</row>
    <row r="842" spans="1:121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</row>
    <row r="843" spans="1:121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</row>
    <row r="844" spans="1:121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</row>
    <row r="845" spans="1:121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</row>
    <row r="846" spans="1:121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</row>
    <row r="847" spans="1:121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</row>
    <row r="848" spans="1:121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</row>
    <row r="849" spans="1:121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</row>
    <row r="850" spans="1:121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</row>
    <row r="851" spans="1:121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</row>
    <row r="852" spans="1:121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</row>
    <row r="853" spans="1:121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</row>
    <row r="854" spans="1:121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</row>
    <row r="855" spans="1:121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</row>
    <row r="856" spans="1:121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</row>
    <row r="857" spans="1:121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</row>
    <row r="858" spans="1:121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</row>
    <row r="859" spans="1:121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</row>
    <row r="860" spans="1:121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</row>
    <row r="861" spans="1:121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</row>
    <row r="862" spans="1:121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</row>
    <row r="863" spans="1:121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</row>
    <row r="864" spans="1:121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</row>
    <row r="865" spans="1:121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</row>
    <row r="866" spans="1:121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</row>
    <row r="867" spans="1:121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</row>
    <row r="868" spans="1:121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</row>
    <row r="869" spans="1:121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</row>
    <row r="870" spans="1:121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</row>
    <row r="871" spans="1:121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</row>
    <row r="872" spans="1:121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</row>
    <row r="873" spans="1:121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</row>
    <row r="874" spans="1:121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</row>
    <row r="875" spans="1:121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</row>
    <row r="876" spans="1:121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</row>
    <row r="877" spans="1:121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</row>
    <row r="878" spans="1:121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</row>
    <row r="879" spans="1:121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</row>
    <row r="880" spans="1:121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</row>
    <row r="881" spans="1:121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</row>
    <row r="882" spans="1:121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</row>
    <row r="883" spans="1:121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</row>
    <row r="884" spans="1:121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</row>
    <row r="885" spans="1:121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</row>
    <row r="886" spans="1:121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</row>
    <row r="887" spans="1:121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</row>
    <row r="888" spans="1:121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</row>
    <row r="889" spans="1:121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</row>
    <row r="890" spans="1:121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</row>
    <row r="891" spans="1:121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</row>
    <row r="892" spans="1:121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</row>
    <row r="893" spans="1:121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</row>
    <row r="894" spans="1:121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</row>
    <row r="895" spans="1:121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</row>
    <row r="896" spans="1:121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</row>
    <row r="897" spans="1:121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</row>
    <row r="898" spans="1:121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</row>
    <row r="899" spans="1:121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</row>
    <row r="900" spans="1:121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</row>
    <row r="901" spans="1:121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</row>
    <row r="902" spans="1:121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</row>
    <row r="903" spans="1:121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</row>
    <row r="904" spans="1:121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</row>
    <row r="905" spans="1:121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</row>
    <row r="906" spans="1:121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</row>
    <row r="907" spans="1:121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</row>
    <row r="908" spans="1:121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</row>
    <row r="909" spans="1:121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</row>
    <row r="910" spans="1:121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</row>
    <row r="911" spans="1:121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</row>
    <row r="912" spans="1:121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</row>
    <row r="913" spans="1:121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</row>
    <row r="914" spans="1:121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</row>
    <row r="915" spans="1:121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</row>
    <row r="916" spans="1:121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</row>
    <row r="917" spans="1:121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</row>
    <row r="918" spans="1:121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</row>
    <row r="919" spans="1:121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</row>
    <row r="920" spans="1:121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</row>
    <row r="921" spans="1:121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</row>
    <row r="922" spans="1:121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</row>
    <row r="923" spans="1:121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</row>
    <row r="924" spans="1:121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</row>
    <row r="925" spans="1:121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</row>
    <row r="926" spans="1:121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</row>
    <row r="927" spans="1:121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</row>
    <row r="928" spans="1:121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</row>
    <row r="929" spans="1:121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</row>
    <row r="930" spans="1:121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</row>
    <row r="931" spans="1:121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</row>
    <row r="932" spans="1:121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</row>
    <row r="933" spans="1:121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</row>
    <row r="934" spans="1:121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</row>
    <row r="935" spans="1:121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</row>
    <row r="936" spans="1:121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</row>
    <row r="937" spans="1:121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</row>
    <row r="938" spans="1:121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</row>
    <row r="939" spans="1:121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</row>
    <row r="940" spans="1:121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</row>
    <row r="941" spans="1:121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</row>
    <row r="942" spans="1:121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</row>
    <row r="943" spans="1:121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</row>
    <row r="944" spans="1:121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</row>
    <row r="945" spans="1:121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</row>
    <row r="946" spans="1:121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</row>
    <row r="947" spans="1:121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</row>
    <row r="948" spans="1:121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</row>
    <row r="949" spans="1:121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</row>
    <row r="950" spans="1:121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</row>
    <row r="951" spans="1:121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</row>
    <row r="952" spans="1:121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</row>
    <row r="953" spans="1:121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</row>
    <row r="954" spans="1:121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</row>
    <row r="955" spans="1:121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</row>
    <row r="956" spans="1:121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</row>
    <row r="957" spans="1:121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</row>
    <row r="958" spans="1:121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</row>
    <row r="959" spans="1:121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</row>
    <row r="960" spans="1:121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</row>
    <row r="961" spans="1:121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</row>
    <row r="962" spans="1:121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</row>
    <row r="963" spans="1:121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</row>
    <row r="964" spans="1:121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</row>
    <row r="965" spans="1:121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</row>
    <row r="966" spans="1:121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</row>
    <row r="967" spans="1:121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</row>
    <row r="968" spans="1:121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</row>
    <row r="969" spans="1:121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</row>
    <row r="970" spans="1:121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</row>
    <row r="971" spans="1:121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</row>
    <row r="972" spans="1:121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</row>
    <row r="973" spans="1:121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</row>
    <row r="974" spans="1:121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</row>
    <row r="975" spans="1:121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</row>
    <row r="976" spans="1:121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</row>
    <row r="977" spans="1:121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</row>
    <row r="978" spans="1:121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</row>
    <row r="979" spans="1:121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</row>
    <row r="980" spans="1:121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</row>
    <row r="981" spans="1:121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</row>
    <row r="982" spans="1:121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</row>
    <row r="983" spans="1:121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</row>
    <row r="984" spans="1:121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</row>
    <row r="985" spans="1:121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</row>
    <row r="986" spans="1:121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</row>
    <row r="987" spans="1:121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</row>
    <row r="988" spans="1:121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</row>
    <row r="989" spans="1:121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</row>
    <row r="990" spans="1:121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</row>
    <row r="991" spans="1:121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</row>
    <row r="992" spans="1:121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</row>
    <row r="993" spans="1:121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</row>
    <row r="994" spans="1:121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</row>
    <row r="995" spans="1:121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</row>
    <row r="996" spans="1:121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</row>
    <row r="997" spans="1:121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</row>
    <row r="998" spans="1:121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</row>
    <row r="999" spans="1:121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</row>
    <row r="1000" spans="1:121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</row>
  </sheetData>
  <mergeCells count="11">
    <mergeCell ref="AV4:BY4"/>
    <mergeCell ref="BZ4:CH4"/>
    <mergeCell ref="CI4:CQ4"/>
    <mergeCell ref="CR4:CT4"/>
    <mergeCell ref="B4:I4"/>
    <mergeCell ref="J4:L4"/>
    <mergeCell ref="M4:V4"/>
    <mergeCell ref="W4:AL4"/>
    <mergeCell ref="AM4:AO4"/>
    <mergeCell ref="AP4:AS4"/>
    <mergeCell ref="AT4:A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>
      <selection activeCell="A9" sqref="A9:XFD9"/>
    </sheetView>
  </sheetViews>
  <sheetFormatPr defaultColWidth="14.42578125" defaultRowHeight="15.75" customHeight="1"/>
  <cols>
    <col min="1" max="1" width="8.5703125" customWidth="1"/>
    <col min="2" max="2" width="25.140625" customWidth="1"/>
  </cols>
  <sheetData>
    <row r="1" spans="1:26" ht="15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2"/>
    </row>
    <row r="2" spans="1:26" ht="15.75" customHeight="1">
      <c r="A2" s="37"/>
      <c r="B2" s="37"/>
      <c r="C2" s="37" t="s">
        <v>491</v>
      </c>
      <c r="D2" s="37" t="s">
        <v>492</v>
      </c>
      <c r="E2" s="82"/>
      <c r="F2" s="105"/>
      <c r="G2" s="104"/>
      <c r="H2" s="37" t="s">
        <v>493</v>
      </c>
      <c r="I2" s="37" t="s">
        <v>494</v>
      </c>
      <c r="J2" s="37" t="s">
        <v>495</v>
      </c>
      <c r="K2" s="110" t="s">
        <v>496</v>
      </c>
      <c r="L2" s="105"/>
      <c r="M2" s="105"/>
      <c r="N2" s="105"/>
      <c r="O2" s="105"/>
      <c r="P2" s="105"/>
      <c r="Q2" s="104"/>
      <c r="R2" s="50" t="s">
        <v>497</v>
      </c>
      <c r="S2" s="50" t="s">
        <v>498</v>
      </c>
      <c r="T2" s="50" t="s">
        <v>499</v>
      </c>
      <c r="U2" s="110" t="s">
        <v>500</v>
      </c>
      <c r="V2" s="105"/>
      <c r="W2" s="104"/>
      <c r="X2" s="37" t="s">
        <v>501</v>
      </c>
      <c r="Y2" s="50" t="s">
        <v>502</v>
      </c>
      <c r="Z2" s="52"/>
    </row>
    <row r="3" spans="1:26" ht="15.75" customHeight="1">
      <c r="A3" s="37"/>
      <c r="B3" s="37"/>
      <c r="C3" s="37"/>
      <c r="D3" s="37"/>
      <c r="E3" s="37" t="s">
        <v>503</v>
      </c>
      <c r="F3" s="66" t="s">
        <v>504</v>
      </c>
      <c r="G3" s="66" t="s">
        <v>505</v>
      </c>
      <c r="H3" s="37"/>
      <c r="I3" s="37"/>
      <c r="J3" s="37"/>
      <c r="K3" s="50" t="s">
        <v>506</v>
      </c>
      <c r="L3" s="50" t="s">
        <v>507</v>
      </c>
      <c r="M3" s="50" t="s">
        <v>508</v>
      </c>
      <c r="N3" s="50" t="s">
        <v>509</v>
      </c>
      <c r="O3" s="50" t="s">
        <v>510</v>
      </c>
      <c r="P3" s="50" t="s">
        <v>511</v>
      </c>
      <c r="Q3" s="37" t="s">
        <v>512</v>
      </c>
      <c r="R3" s="60" t="s">
        <v>497</v>
      </c>
      <c r="S3" s="37" t="s">
        <v>498</v>
      </c>
      <c r="T3" s="37" t="s">
        <v>499</v>
      </c>
      <c r="U3" s="37" t="s">
        <v>513</v>
      </c>
      <c r="V3" s="50" t="s">
        <v>514</v>
      </c>
      <c r="W3" s="50" t="s">
        <v>515</v>
      </c>
      <c r="X3" s="37" t="s">
        <v>501</v>
      </c>
      <c r="Y3" s="50" t="s">
        <v>516</v>
      </c>
      <c r="Z3" s="52"/>
    </row>
    <row r="4" spans="1:26" ht="15.75" customHeight="1">
      <c r="A4" s="37" t="s">
        <v>517</v>
      </c>
      <c r="B4" s="37" t="s">
        <v>1</v>
      </c>
      <c r="C4" s="37"/>
      <c r="D4" s="37"/>
      <c r="E4" s="37"/>
      <c r="F4" s="37"/>
      <c r="G4" s="37"/>
      <c r="H4" s="83"/>
      <c r="I4" s="83"/>
      <c r="J4" s="83"/>
      <c r="K4" s="50"/>
      <c r="L4" s="50"/>
      <c r="M4" s="50"/>
      <c r="N4" s="50"/>
      <c r="O4" s="50"/>
      <c r="P4" s="50"/>
      <c r="Q4" s="37"/>
      <c r="R4" s="60" t="s">
        <v>345</v>
      </c>
      <c r="S4" s="37"/>
      <c r="T4" s="37"/>
      <c r="U4" s="37"/>
      <c r="V4" s="50"/>
      <c r="W4" s="50"/>
      <c r="X4" s="50"/>
      <c r="Y4" s="50"/>
      <c r="Z4" s="84">
        <f t="shared" ref="Z4:Z41" si="0">SUM(C4:Y4)</f>
        <v>0</v>
      </c>
    </row>
    <row r="5" spans="1:26" ht="15.75" customHeight="1">
      <c r="A5" s="61">
        <v>1</v>
      </c>
      <c r="B5" s="50" t="s">
        <v>2</v>
      </c>
      <c r="C5" s="83"/>
      <c r="D5" s="83"/>
      <c r="E5" s="83"/>
      <c r="F5" s="83"/>
      <c r="G5" s="83"/>
      <c r="H5" s="83"/>
      <c r="I5" s="83"/>
      <c r="J5" s="83"/>
      <c r="K5" s="50"/>
      <c r="L5" s="50"/>
      <c r="M5" s="50"/>
      <c r="N5" s="50"/>
      <c r="O5" s="50"/>
      <c r="P5" s="50"/>
      <c r="Q5" s="83"/>
      <c r="R5" s="61">
        <v>1</v>
      </c>
      <c r="S5" s="83"/>
      <c r="T5" s="83"/>
      <c r="U5" s="50"/>
      <c r="V5" s="50"/>
      <c r="W5" s="50"/>
      <c r="X5" s="50"/>
      <c r="Y5" s="50"/>
      <c r="Z5" s="84">
        <f t="shared" si="0"/>
        <v>1</v>
      </c>
    </row>
    <row r="6" spans="1:26" ht="15.75" customHeight="1">
      <c r="A6" s="61">
        <v>2</v>
      </c>
      <c r="B6" s="50" t="s">
        <v>518</v>
      </c>
      <c r="C6" s="83"/>
      <c r="D6" s="83"/>
      <c r="E6" s="83"/>
      <c r="F6" s="83"/>
      <c r="G6" s="83"/>
      <c r="H6" s="83"/>
      <c r="I6" s="83"/>
      <c r="J6" s="83"/>
      <c r="K6" s="62">
        <v>12</v>
      </c>
      <c r="L6" s="50"/>
      <c r="M6" s="50"/>
      <c r="N6" s="50"/>
      <c r="O6" s="50"/>
      <c r="P6" s="50"/>
      <c r="Q6" s="50"/>
      <c r="R6" s="83"/>
      <c r="S6" s="83"/>
      <c r="T6" s="83"/>
      <c r="U6" s="50"/>
      <c r="V6" s="50"/>
      <c r="W6" s="50"/>
      <c r="X6" s="50"/>
      <c r="Y6" s="50"/>
      <c r="Z6" s="84">
        <f t="shared" si="0"/>
        <v>12</v>
      </c>
    </row>
    <row r="7" spans="1:26" ht="15.75" customHeight="1">
      <c r="A7" s="61">
        <v>3</v>
      </c>
      <c r="B7" s="50" t="s">
        <v>4</v>
      </c>
      <c r="C7" s="83"/>
      <c r="D7" s="83"/>
      <c r="E7" s="83"/>
      <c r="F7" s="83"/>
      <c r="G7" s="83"/>
      <c r="H7" s="83"/>
      <c r="I7" s="83"/>
      <c r="J7" s="83"/>
      <c r="K7" s="50"/>
      <c r="L7" s="50"/>
      <c r="M7" s="50"/>
      <c r="N7" s="50"/>
      <c r="O7" s="50"/>
      <c r="P7" s="50"/>
      <c r="Q7" s="83"/>
      <c r="R7" s="83"/>
      <c r="S7" s="83"/>
      <c r="T7" s="83"/>
      <c r="U7" s="50"/>
      <c r="V7" s="50"/>
      <c r="W7" s="50"/>
      <c r="X7" s="50"/>
      <c r="Y7" s="50"/>
      <c r="Z7" s="84">
        <f t="shared" si="0"/>
        <v>0</v>
      </c>
    </row>
    <row r="8" spans="1:26" ht="15.75" customHeight="1">
      <c r="A8" s="61">
        <v>4</v>
      </c>
      <c r="B8" s="50" t="s">
        <v>5</v>
      </c>
      <c r="C8" s="83"/>
      <c r="D8" s="83"/>
      <c r="E8" s="83"/>
      <c r="F8" s="83"/>
      <c r="G8" s="83"/>
      <c r="H8" s="83"/>
      <c r="I8" s="83"/>
      <c r="J8" s="83"/>
      <c r="K8" s="50"/>
      <c r="L8" s="50"/>
      <c r="M8" s="50"/>
      <c r="N8" s="62">
        <v>8</v>
      </c>
      <c r="O8" s="50"/>
      <c r="P8" s="50"/>
      <c r="Q8" s="50"/>
      <c r="R8" s="83"/>
      <c r="S8" s="83"/>
      <c r="T8" s="83"/>
      <c r="U8" s="50"/>
      <c r="V8" s="50"/>
      <c r="W8" s="50"/>
      <c r="X8" s="50"/>
      <c r="Y8" s="50"/>
      <c r="Z8" s="84">
        <f t="shared" si="0"/>
        <v>8</v>
      </c>
    </row>
    <row r="9" spans="1:26" s="136" customFormat="1" ht="15.75" customHeight="1">
      <c r="A9" s="139">
        <v>5</v>
      </c>
      <c r="B9" s="138" t="s">
        <v>6</v>
      </c>
      <c r="C9" s="147"/>
      <c r="D9" s="147"/>
      <c r="E9" s="147"/>
      <c r="F9" s="147"/>
      <c r="G9" s="147"/>
      <c r="H9" s="147"/>
      <c r="I9" s="147"/>
      <c r="J9" s="147"/>
      <c r="K9" s="138"/>
      <c r="L9" s="138"/>
      <c r="M9" s="138"/>
      <c r="N9" s="138"/>
      <c r="O9" s="138"/>
      <c r="P9" s="138"/>
      <c r="Q9" s="147"/>
      <c r="R9" s="147"/>
      <c r="S9" s="147"/>
      <c r="T9" s="147"/>
      <c r="U9" s="138"/>
      <c r="V9" s="138"/>
      <c r="W9" s="138"/>
      <c r="X9" s="138"/>
      <c r="Y9" s="138"/>
      <c r="Z9" s="148">
        <f t="shared" si="0"/>
        <v>0</v>
      </c>
    </row>
    <row r="10" spans="1:26" ht="15.75" customHeight="1">
      <c r="A10" s="61">
        <v>6</v>
      </c>
      <c r="B10" s="50" t="s">
        <v>7</v>
      </c>
      <c r="C10" s="83"/>
      <c r="D10" s="83"/>
      <c r="E10" s="83"/>
      <c r="F10" s="83"/>
      <c r="G10" s="83"/>
      <c r="H10" s="83"/>
      <c r="I10" s="83"/>
      <c r="J10" s="83"/>
      <c r="K10" s="50"/>
      <c r="L10" s="50"/>
      <c r="M10" s="50"/>
      <c r="N10" s="50"/>
      <c r="O10" s="50"/>
      <c r="P10" s="50"/>
      <c r="Q10" s="83"/>
      <c r="R10" s="83"/>
      <c r="S10" s="83"/>
      <c r="T10" s="83"/>
      <c r="U10" s="50"/>
      <c r="V10" s="50"/>
      <c r="W10" s="50"/>
      <c r="X10" s="50"/>
      <c r="Y10" s="50"/>
      <c r="Z10" s="84">
        <f t="shared" si="0"/>
        <v>0</v>
      </c>
    </row>
    <row r="11" spans="1:26" ht="15.75" customHeight="1">
      <c r="A11" s="61">
        <v>7</v>
      </c>
      <c r="B11" s="50" t="s">
        <v>8</v>
      </c>
      <c r="C11" s="83"/>
      <c r="D11" s="83"/>
      <c r="E11" s="83"/>
      <c r="F11" s="83"/>
      <c r="G11" s="83"/>
      <c r="H11" s="83"/>
      <c r="I11" s="83"/>
      <c r="J11" s="83"/>
      <c r="K11" s="50"/>
      <c r="L11" s="50"/>
      <c r="M11" s="50"/>
      <c r="N11" s="50"/>
      <c r="O11" s="50"/>
      <c r="P11" s="50"/>
      <c r="Q11" s="83"/>
      <c r="R11" s="83"/>
      <c r="S11" s="83"/>
      <c r="T11" s="83"/>
      <c r="U11" s="50"/>
      <c r="V11" s="50"/>
      <c r="W11" s="50"/>
      <c r="X11" s="50"/>
      <c r="Y11" s="50"/>
      <c r="Z11" s="84">
        <f t="shared" si="0"/>
        <v>0</v>
      </c>
    </row>
    <row r="12" spans="1:26" ht="15.75" customHeight="1">
      <c r="A12" s="61">
        <v>8</v>
      </c>
      <c r="B12" s="50" t="s">
        <v>9</v>
      </c>
      <c r="C12" s="83"/>
      <c r="D12" s="83"/>
      <c r="E12" s="83"/>
      <c r="F12" s="83">
        <v>1</v>
      </c>
      <c r="G12" s="83"/>
      <c r="H12" s="85">
        <v>3</v>
      </c>
      <c r="I12" s="83"/>
      <c r="J12" s="83"/>
      <c r="K12" s="50"/>
      <c r="L12" s="50"/>
      <c r="M12" s="50"/>
      <c r="N12" s="50"/>
      <c r="O12" s="50"/>
      <c r="P12" s="50"/>
      <c r="Q12" s="83"/>
      <c r="R12" s="85">
        <v>1</v>
      </c>
      <c r="S12" s="85">
        <v>1</v>
      </c>
      <c r="T12" s="83"/>
      <c r="U12" s="61">
        <v>1</v>
      </c>
      <c r="V12" s="50"/>
      <c r="W12" s="50"/>
      <c r="X12" s="61">
        <v>1</v>
      </c>
      <c r="Y12" s="50"/>
      <c r="Z12" s="84">
        <f t="shared" si="0"/>
        <v>8</v>
      </c>
    </row>
    <row r="13" spans="1:26" ht="15.75" customHeight="1">
      <c r="A13" s="61">
        <v>9</v>
      </c>
      <c r="B13" s="50" t="s">
        <v>10</v>
      </c>
      <c r="C13" s="83"/>
      <c r="D13" s="83"/>
      <c r="E13" s="83"/>
      <c r="F13" s="83"/>
      <c r="G13" s="83"/>
      <c r="H13" s="83"/>
      <c r="I13" s="83"/>
      <c r="J13" s="83"/>
      <c r="K13" s="50"/>
      <c r="L13" s="50"/>
      <c r="M13" s="50"/>
      <c r="N13" s="50"/>
      <c r="O13" s="50"/>
      <c r="P13" s="50"/>
      <c r="Q13" s="83"/>
      <c r="R13" s="61">
        <v>1</v>
      </c>
      <c r="S13" s="85">
        <v>1</v>
      </c>
      <c r="T13" s="83"/>
      <c r="U13" s="50"/>
      <c r="V13" s="50"/>
      <c r="W13" s="50"/>
      <c r="X13" s="50"/>
      <c r="Y13" s="50"/>
      <c r="Z13" s="84">
        <f t="shared" si="0"/>
        <v>2</v>
      </c>
    </row>
    <row r="14" spans="1:26" ht="15.75" customHeight="1">
      <c r="A14" s="61">
        <v>10</v>
      </c>
      <c r="B14" s="50" t="s">
        <v>11</v>
      </c>
      <c r="C14" s="61">
        <v>1</v>
      </c>
      <c r="D14" s="83"/>
      <c r="E14" s="83"/>
      <c r="F14" s="83"/>
      <c r="G14" s="83"/>
      <c r="H14" s="83"/>
      <c r="I14" s="61">
        <v>1</v>
      </c>
      <c r="J14" s="83"/>
      <c r="K14" s="50"/>
      <c r="L14" s="50"/>
      <c r="M14" s="62">
        <v>1</v>
      </c>
      <c r="N14" s="50"/>
      <c r="O14" s="50"/>
      <c r="P14" s="50"/>
      <c r="Q14" s="50"/>
      <c r="R14" s="61">
        <v>1</v>
      </c>
      <c r="S14" s="85">
        <v>1</v>
      </c>
      <c r="T14" s="83"/>
      <c r="U14" s="61">
        <v>1</v>
      </c>
      <c r="V14" s="50"/>
      <c r="W14" s="50"/>
      <c r="X14" s="50"/>
      <c r="Y14" s="62">
        <v>1</v>
      </c>
      <c r="Z14" s="84">
        <f t="shared" si="0"/>
        <v>7</v>
      </c>
    </row>
    <row r="15" spans="1:26" ht="15.75" customHeight="1">
      <c r="A15" s="61">
        <v>11</v>
      </c>
      <c r="B15" s="50" t="s">
        <v>12</v>
      </c>
      <c r="C15" s="83"/>
      <c r="D15" s="83"/>
      <c r="E15" s="83"/>
      <c r="F15" s="83"/>
      <c r="G15" s="83"/>
      <c r="H15" s="83"/>
      <c r="I15" s="83"/>
      <c r="J15" s="83"/>
      <c r="K15" s="50"/>
      <c r="L15" s="50"/>
      <c r="M15" s="50"/>
      <c r="N15" s="50"/>
      <c r="O15" s="50"/>
      <c r="P15" s="50"/>
      <c r="Q15" s="83"/>
      <c r="R15" s="83"/>
      <c r="S15" s="83"/>
      <c r="T15" s="83"/>
      <c r="U15" s="50"/>
      <c r="V15" s="50"/>
      <c r="W15" s="50"/>
      <c r="X15" s="50"/>
      <c r="Y15" s="50"/>
      <c r="Z15" s="84">
        <f t="shared" si="0"/>
        <v>0</v>
      </c>
    </row>
    <row r="16" spans="1:26" ht="15.75" customHeight="1">
      <c r="A16" s="61">
        <v>12</v>
      </c>
      <c r="B16" s="50" t="s">
        <v>13</v>
      </c>
      <c r="C16" s="83"/>
      <c r="D16" s="61">
        <v>2</v>
      </c>
      <c r="E16" s="61"/>
      <c r="F16" s="83">
        <v>2</v>
      </c>
      <c r="G16" s="83"/>
      <c r="H16" s="83"/>
      <c r="I16" s="83"/>
      <c r="J16" s="83"/>
      <c r="K16" s="50"/>
      <c r="L16" s="50"/>
      <c r="M16" s="50"/>
      <c r="N16" s="50"/>
      <c r="O16" s="50"/>
      <c r="P16" s="50"/>
      <c r="Q16" s="83"/>
      <c r="R16" s="61">
        <v>1</v>
      </c>
      <c r="S16" s="83"/>
      <c r="T16" s="83"/>
      <c r="U16" s="61">
        <v>1</v>
      </c>
      <c r="V16" s="50"/>
      <c r="W16" s="50"/>
      <c r="X16" s="50"/>
      <c r="Y16" s="50"/>
      <c r="Z16" s="84">
        <f t="shared" si="0"/>
        <v>6</v>
      </c>
    </row>
    <row r="17" spans="1:26" ht="15.75" customHeight="1">
      <c r="A17" s="61">
        <v>13</v>
      </c>
      <c r="B17" s="50" t="s">
        <v>14</v>
      </c>
      <c r="C17" s="83"/>
      <c r="D17" s="61">
        <v>2</v>
      </c>
      <c r="E17" s="61">
        <v>21</v>
      </c>
      <c r="F17" s="83"/>
      <c r="G17" s="83"/>
      <c r="H17" s="61">
        <v>2</v>
      </c>
      <c r="I17" s="83"/>
      <c r="J17" s="83"/>
      <c r="K17" s="50"/>
      <c r="L17" s="50"/>
      <c r="M17" s="50"/>
      <c r="N17" s="50"/>
      <c r="O17" s="50"/>
      <c r="P17" s="50"/>
      <c r="Q17" s="83"/>
      <c r="R17" s="83"/>
      <c r="S17" s="83"/>
      <c r="T17" s="83"/>
      <c r="U17" s="61">
        <v>20</v>
      </c>
      <c r="V17" s="50"/>
      <c r="W17" s="50"/>
      <c r="X17" s="50"/>
      <c r="Y17" s="50"/>
      <c r="Z17" s="84">
        <f t="shared" si="0"/>
        <v>45</v>
      </c>
    </row>
    <row r="18" spans="1:26" ht="15.75" customHeight="1">
      <c r="A18" s="61">
        <v>14</v>
      </c>
      <c r="B18" s="50" t="s">
        <v>15</v>
      </c>
      <c r="C18" s="83"/>
      <c r="D18" s="83"/>
      <c r="E18" s="83"/>
      <c r="F18" s="83"/>
      <c r="G18" s="83"/>
      <c r="H18" s="83"/>
      <c r="I18" s="83"/>
      <c r="J18" s="83"/>
      <c r="K18" s="50"/>
      <c r="L18" s="50"/>
      <c r="M18" s="50"/>
      <c r="N18" s="50"/>
      <c r="O18" s="50"/>
      <c r="P18" s="50"/>
      <c r="Q18" s="83"/>
      <c r="R18" s="83"/>
      <c r="S18" s="83"/>
      <c r="T18" s="83"/>
      <c r="U18" s="50"/>
      <c r="V18" s="86">
        <v>25</v>
      </c>
      <c r="W18" s="86">
        <v>25</v>
      </c>
      <c r="X18" s="50"/>
      <c r="Y18" s="50"/>
      <c r="Z18" s="84">
        <f t="shared" si="0"/>
        <v>50</v>
      </c>
    </row>
    <row r="19" spans="1:26" ht="15.75" customHeight="1">
      <c r="A19" s="61">
        <v>15</v>
      </c>
      <c r="B19" s="50" t="s">
        <v>16</v>
      </c>
      <c r="C19" s="83"/>
      <c r="D19" s="83"/>
      <c r="E19" s="83"/>
      <c r="F19" s="85">
        <v>1</v>
      </c>
      <c r="G19" s="83"/>
      <c r="H19" s="83"/>
      <c r="I19" s="83"/>
      <c r="J19" s="61">
        <v>1</v>
      </c>
      <c r="K19" s="50"/>
      <c r="L19" s="50"/>
      <c r="M19" s="50"/>
      <c r="N19" s="50"/>
      <c r="O19" s="50"/>
      <c r="P19" s="50"/>
      <c r="Q19" s="83"/>
      <c r="R19" s="83"/>
      <c r="S19" s="83"/>
      <c r="T19" s="83"/>
      <c r="U19" s="50"/>
      <c r="V19" s="50"/>
      <c r="W19" s="50"/>
      <c r="X19" s="50"/>
      <c r="Y19" s="50"/>
      <c r="Z19" s="84">
        <f t="shared" si="0"/>
        <v>2</v>
      </c>
    </row>
    <row r="20" spans="1:26" ht="15.75" customHeight="1">
      <c r="A20" s="61">
        <v>16</v>
      </c>
      <c r="B20" s="50" t="s">
        <v>17</v>
      </c>
      <c r="C20" s="83"/>
      <c r="D20" s="83"/>
      <c r="E20" s="83"/>
      <c r="F20" s="83"/>
      <c r="G20" s="83"/>
      <c r="H20" s="83"/>
      <c r="I20" s="83"/>
      <c r="J20" s="83"/>
      <c r="K20" s="50"/>
      <c r="L20" s="50"/>
      <c r="M20" s="50"/>
      <c r="N20" s="50"/>
      <c r="O20" s="50"/>
      <c r="P20" s="50"/>
      <c r="Q20" s="83"/>
      <c r="R20" s="83"/>
      <c r="S20" s="83"/>
      <c r="T20" s="83"/>
      <c r="U20" s="50"/>
      <c r="V20" s="50"/>
      <c r="W20" s="50"/>
      <c r="X20" s="50"/>
      <c r="Y20" s="50"/>
      <c r="Z20" s="84">
        <f t="shared" si="0"/>
        <v>0</v>
      </c>
    </row>
    <row r="21" spans="1:26" ht="15.75" customHeight="1">
      <c r="A21" s="61">
        <v>17</v>
      </c>
      <c r="B21" s="50" t="s">
        <v>18</v>
      </c>
      <c r="C21" s="61">
        <v>3</v>
      </c>
      <c r="D21" s="83"/>
      <c r="E21" s="83"/>
      <c r="F21" s="85">
        <v>1</v>
      </c>
      <c r="G21" s="83"/>
      <c r="H21" s="83"/>
      <c r="I21" s="83"/>
      <c r="J21" s="83"/>
      <c r="K21" s="50"/>
      <c r="L21" s="50"/>
      <c r="M21" s="50"/>
      <c r="N21" s="50"/>
      <c r="O21" s="50"/>
      <c r="P21" s="50"/>
      <c r="Q21" s="83"/>
      <c r="R21" s="83"/>
      <c r="S21" s="83"/>
      <c r="T21" s="83"/>
      <c r="U21" s="50"/>
      <c r="V21" s="50"/>
      <c r="W21" s="50"/>
      <c r="X21" s="50"/>
      <c r="Y21" s="50"/>
      <c r="Z21" s="84">
        <f t="shared" si="0"/>
        <v>4</v>
      </c>
    </row>
    <row r="22" spans="1:26" ht="15.75" customHeight="1">
      <c r="A22" s="61">
        <v>18</v>
      </c>
      <c r="B22" s="50" t="s">
        <v>19</v>
      </c>
      <c r="C22" s="83"/>
      <c r="D22" s="83"/>
      <c r="E22" s="83"/>
      <c r="F22" s="83"/>
      <c r="G22" s="83"/>
      <c r="H22" s="83"/>
      <c r="I22" s="83"/>
      <c r="J22" s="83"/>
      <c r="K22" s="50"/>
      <c r="L22" s="50"/>
      <c r="M22" s="50"/>
      <c r="N22" s="50"/>
      <c r="O22" s="50"/>
      <c r="P22" s="50"/>
      <c r="Q22" s="83"/>
      <c r="R22" s="83"/>
      <c r="S22" s="85">
        <v>2</v>
      </c>
      <c r="T22" s="83"/>
      <c r="U22" s="50"/>
      <c r="V22" s="50"/>
      <c r="W22" s="50"/>
      <c r="X22" s="50"/>
      <c r="Y22" s="50"/>
      <c r="Z22" s="84">
        <f t="shared" si="0"/>
        <v>2</v>
      </c>
    </row>
    <row r="23" spans="1:26" ht="15.75" customHeight="1">
      <c r="A23" s="61">
        <v>19</v>
      </c>
      <c r="B23" s="50" t="s">
        <v>20</v>
      </c>
      <c r="C23" s="83"/>
      <c r="D23" s="83"/>
      <c r="E23" s="83"/>
      <c r="F23" s="83"/>
      <c r="G23" s="83"/>
      <c r="H23" s="83"/>
      <c r="I23" s="83"/>
      <c r="J23" s="83"/>
      <c r="K23" s="50"/>
      <c r="L23" s="50"/>
      <c r="M23" s="50"/>
      <c r="N23" s="50"/>
      <c r="O23" s="50"/>
      <c r="P23" s="50"/>
      <c r="Q23" s="83"/>
      <c r="R23" s="83"/>
      <c r="S23" s="83"/>
      <c r="T23" s="83"/>
      <c r="U23" s="50"/>
      <c r="V23" s="50"/>
      <c r="W23" s="50"/>
      <c r="X23" s="50"/>
      <c r="Y23" s="50"/>
      <c r="Z23" s="84">
        <f t="shared" si="0"/>
        <v>0</v>
      </c>
    </row>
    <row r="24" spans="1:26" ht="15.75" customHeight="1">
      <c r="A24" s="61">
        <v>20</v>
      </c>
      <c r="B24" s="50" t="s">
        <v>21</v>
      </c>
      <c r="C24" s="61">
        <v>0</v>
      </c>
      <c r="D24" s="83"/>
      <c r="E24" s="83"/>
      <c r="F24" s="83"/>
      <c r="G24" s="83"/>
      <c r="H24" s="83"/>
      <c r="I24" s="83"/>
      <c r="J24" s="83"/>
      <c r="K24" s="50"/>
      <c r="L24" s="50"/>
      <c r="M24" s="50"/>
      <c r="N24" s="50"/>
      <c r="O24" s="50"/>
      <c r="P24" s="50"/>
      <c r="Q24" s="50"/>
      <c r="R24" s="83"/>
      <c r="S24" s="83"/>
      <c r="T24" s="83"/>
      <c r="U24" s="50"/>
      <c r="V24" s="50"/>
      <c r="W24" s="50"/>
      <c r="X24" s="50"/>
      <c r="Y24" s="50"/>
      <c r="Z24" s="84">
        <f t="shared" si="0"/>
        <v>0</v>
      </c>
    </row>
    <row r="25" spans="1:26" ht="15">
      <c r="A25" s="61">
        <v>21</v>
      </c>
      <c r="B25" s="50" t="s">
        <v>22</v>
      </c>
      <c r="C25" s="83"/>
      <c r="D25" s="83"/>
      <c r="E25" s="83"/>
      <c r="F25" s="83"/>
      <c r="G25" s="83"/>
      <c r="H25" s="83"/>
      <c r="I25" s="83"/>
      <c r="J25" s="83"/>
      <c r="K25" s="50"/>
      <c r="L25" s="50"/>
      <c r="M25" s="50"/>
      <c r="N25" s="50"/>
      <c r="O25" s="50"/>
      <c r="P25" s="50"/>
      <c r="Q25" s="83"/>
      <c r="R25" s="83"/>
      <c r="S25" s="83"/>
      <c r="T25" s="83"/>
      <c r="U25" s="50"/>
      <c r="V25" s="50"/>
      <c r="W25" s="50"/>
      <c r="X25" s="50"/>
      <c r="Y25" s="50"/>
      <c r="Z25" s="84">
        <f t="shared" si="0"/>
        <v>0</v>
      </c>
    </row>
    <row r="26" spans="1:26" ht="15">
      <c r="A26" s="61">
        <v>22</v>
      </c>
      <c r="B26" s="50" t="s">
        <v>23</v>
      </c>
      <c r="C26" s="83"/>
      <c r="D26" s="83"/>
      <c r="E26" s="83"/>
      <c r="F26" s="83"/>
      <c r="G26" s="83"/>
      <c r="H26" s="83"/>
      <c r="I26" s="83"/>
      <c r="J26" s="61">
        <v>1</v>
      </c>
      <c r="K26" s="50"/>
      <c r="L26" s="50"/>
      <c r="M26" s="50"/>
      <c r="N26" s="50"/>
      <c r="O26" s="50"/>
      <c r="P26" s="50"/>
      <c r="Q26" s="83"/>
      <c r="R26" s="83"/>
      <c r="S26" s="83"/>
      <c r="T26" s="83"/>
      <c r="U26" s="50"/>
      <c r="V26" s="50"/>
      <c r="W26" s="50"/>
      <c r="X26" s="50"/>
      <c r="Y26" s="50"/>
      <c r="Z26" s="84">
        <f t="shared" si="0"/>
        <v>1</v>
      </c>
    </row>
    <row r="27" spans="1:26" ht="15">
      <c r="A27" s="61">
        <v>23</v>
      </c>
      <c r="B27" s="50" t="s">
        <v>88</v>
      </c>
      <c r="C27" s="83"/>
      <c r="D27" s="83"/>
      <c r="E27" s="83"/>
      <c r="F27" s="83"/>
      <c r="G27" s="83"/>
      <c r="H27" s="83"/>
      <c r="I27" s="83"/>
      <c r="J27" s="83"/>
      <c r="K27" s="50"/>
      <c r="L27" s="50"/>
      <c r="M27" s="50"/>
      <c r="N27" s="50"/>
      <c r="O27" s="50"/>
      <c r="P27" s="50"/>
      <c r="Q27" s="83"/>
      <c r="R27" s="83"/>
      <c r="S27" s="83"/>
      <c r="T27" s="83"/>
      <c r="U27" s="50"/>
      <c r="V27" s="50"/>
      <c r="W27" s="50"/>
      <c r="X27" s="50"/>
      <c r="Y27" s="50"/>
      <c r="Z27" s="84">
        <f t="shared" si="0"/>
        <v>0</v>
      </c>
    </row>
    <row r="28" spans="1:26" ht="15">
      <c r="A28" s="61">
        <v>24</v>
      </c>
      <c r="B28" s="50" t="s">
        <v>89</v>
      </c>
      <c r="C28" s="83"/>
      <c r="D28" s="83"/>
      <c r="E28" s="83"/>
      <c r="F28" s="83"/>
      <c r="G28" s="83"/>
      <c r="H28" s="83"/>
      <c r="I28" s="83"/>
      <c r="J28" s="83"/>
      <c r="K28" s="50"/>
      <c r="L28" s="50"/>
      <c r="M28" s="62">
        <v>1</v>
      </c>
      <c r="N28" s="50"/>
      <c r="O28" s="50"/>
      <c r="P28" s="50"/>
      <c r="Q28" s="50"/>
      <c r="R28" s="83"/>
      <c r="S28" s="83"/>
      <c r="T28" s="83"/>
      <c r="U28" s="50"/>
      <c r="V28" s="50"/>
      <c r="W28" s="50"/>
      <c r="X28" s="50"/>
      <c r="Y28" s="50"/>
      <c r="Z28" s="84">
        <f t="shared" si="0"/>
        <v>1</v>
      </c>
    </row>
    <row r="29" spans="1:26" ht="15">
      <c r="A29" s="61">
        <v>25</v>
      </c>
      <c r="B29" s="50" t="s">
        <v>25</v>
      </c>
      <c r="C29" s="83"/>
      <c r="D29" s="83"/>
      <c r="E29" s="83"/>
      <c r="F29" s="83"/>
      <c r="G29" s="61">
        <v>22</v>
      </c>
      <c r="H29" s="83"/>
      <c r="I29" s="83"/>
      <c r="J29" s="83"/>
      <c r="K29" s="50"/>
      <c r="L29" s="50"/>
      <c r="M29" s="50"/>
      <c r="N29" s="50"/>
      <c r="O29" s="50"/>
      <c r="P29" s="62">
        <v>13</v>
      </c>
      <c r="Q29" s="61">
        <v>14</v>
      </c>
      <c r="R29" s="83"/>
      <c r="S29" s="83"/>
      <c r="T29" s="83"/>
      <c r="U29" s="50"/>
      <c r="V29" s="50"/>
      <c r="W29" s="50"/>
      <c r="X29" s="50"/>
      <c r="Y29" s="50"/>
      <c r="Z29" s="84">
        <f t="shared" si="0"/>
        <v>49</v>
      </c>
    </row>
    <row r="30" spans="1:26" ht="15">
      <c r="A30" s="61">
        <v>26</v>
      </c>
      <c r="B30" s="50" t="s">
        <v>26</v>
      </c>
      <c r="C30" s="83"/>
      <c r="D30" s="83"/>
      <c r="E30" s="83"/>
      <c r="F30" s="83"/>
      <c r="G30" s="83"/>
      <c r="H30" s="83"/>
      <c r="I30" s="83"/>
      <c r="J30" s="83"/>
      <c r="K30" s="50"/>
      <c r="L30" s="50"/>
      <c r="M30" s="50"/>
      <c r="N30" s="50"/>
      <c r="O30" s="50"/>
      <c r="P30" s="50"/>
      <c r="Q30" s="83"/>
      <c r="R30" s="83"/>
      <c r="S30" s="83"/>
      <c r="T30" s="83"/>
      <c r="U30" s="50"/>
      <c r="V30" s="50"/>
      <c r="W30" s="50"/>
      <c r="X30" s="50"/>
      <c r="Y30" s="50"/>
      <c r="Z30" s="84">
        <f t="shared" si="0"/>
        <v>0</v>
      </c>
    </row>
    <row r="31" spans="1:26" ht="15">
      <c r="A31" s="61">
        <v>27</v>
      </c>
      <c r="B31" s="50" t="s">
        <v>27</v>
      </c>
      <c r="C31" s="83"/>
      <c r="D31" s="83"/>
      <c r="E31" s="83"/>
      <c r="F31" s="83"/>
      <c r="G31" s="83"/>
      <c r="H31" s="83"/>
      <c r="I31" s="83"/>
      <c r="J31" s="83"/>
      <c r="K31" s="50"/>
      <c r="L31" s="50"/>
      <c r="M31" s="50"/>
      <c r="N31" s="50"/>
      <c r="O31" s="62">
        <v>19</v>
      </c>
      <c r="P31" s="50"/>
      <c r="Q31" s="50"/>
      <c r="R31" s="61">
        <v>1</v>
      </c>
      <c r="S31" s="83"/>
      <c r="T31" s="83"/>
      <c r="U31" s="50"/>
      <c r="V31" s="50"/>
      <c r="W31" s="50"/>
      <c r="X31" s="50"/>
      <c r="Y31" s="50"/>
      <c r="Z31" s="84">
        <f t="shared" si="0"/>
        <v>20</v>
      </c>
    </row>
    <row r="32" spans="1:26" ht="15">
      <c r="A32" s="61">
        <v>28</v>
      </c>
      <c r="B32" s="50" t="s">
        <v>519</v>
      </c>
      <c r="C32" s="83"/>
      <c r="D32" s="83"/>
      <c r="E32" s="83"/>
      <c r="F32" s="83"/>
      <c r="G32" s="83"/>
      <c r="H32" s="83"/>
      <c r="I32" s="83"/>
      <c r="J32" s="83"/>
      <c r="K32" s="50"/>
      <c r="L32" s="50"/>
      <c r="M32" s="50"/>
      <c r="N32" s="50"/>
      <c r="O32" s="50"/>
      <c r="P32" s="50"/>
      <c r="Q32" s="83"/>
      <c r="R32" s="83"/>
      <c r="S32" s="83"/>
      <c r="T32" s="83"/>
      <c r="U32" s="50"/>
      <c r="V32" s="50"/>
      <c r="W32" s="50"/>
      <c r="X32" s="50"/>
      <c r="Y32" s="50"/>
      <c r="Z32" s="84">
        <f t="shared" si="0"/>
        <v>0</v>
      </c>
    </row>
    <row r="33" spans="1:26" ht="15">
      <c r="A33" s="61">
        <v>29</v>
      </c>
      <c r="B33" s="50" t="s">
        <v>92</v>
      </c>
      <c r="C33" s="83"/>
      <c r="D33" s="83"/>
      <c r="E33" s="83"/>
      <c r="F33" s="61">
        <v>5</v>
      </c>
      <c r="G33" s="50"/>
      <c r="H33" s="83"/>
      <c r="I33" s="61">
        <v>1</v>
      </c>
      <c r="J33" s="83"/>
      <c r="K33" s="50"/>
      <c r="L33" s="50"/>
      <c r="M33" s="50"/>
      <c r="N33" s="50"/>
      <c r="O33" s="50"/>
      <c r="P33" s="50"/>
      <c r="Q33" s="83"/>
      <c r="R33" s="83"/>
      <c r="S33" s="83"/>
      <c r="T33" s="85">
        <v>1</v>
      </c>
      <c r="U33" s="50"/>
      <c r="V33" s="50"/>
      <c r="W33" s="50"/>
      <c r="X33" s="50"/>
      <c r="Y33" s="50"/>
      <c r="Z33" s="84">
        <f t="shared" si="0"/>
        <v>7</v>
      </c>
    </row>
    <row r="34" spans="1:26" ht="15">
      <c r="A34" s="61">
        <v>30</v>
      </c>
      <c r="B34" s="50" t="s">
        <v>520</v>
      </c>
      <c r="C34" s="83"/>
      <c r="D34" s="83"/>
      <c r="E34" s="83"/>
      <c r="F34" s="83"/>
      <c r="G34" s="83"/>
      <c r="H34" s="83"/>
      <c r="I34" s="83"/>
      <c r="J34" s="83"/>
      <c r="K34" s="50"/>
      <c r="L34" s="50"/>
      <c r="M34" s="50"/>
      <c r="N34" s="50"/>
      <c r="O34" s="50"/>
      <c r="P34" s="50"/>
      <c r="Q34" s="83"/>
      <c r="R34" s="83"/>
      <c r="S34" s="83"/>
      <c r="T34" s="83"/>
      <c r="U34" s="50"/>
      <c r="V34" s="50"/>
      <c r="W34" s="50"/>
      <c r="X34" s="50"/>
      <c r="Y34" s="50"/>
      <c r="Z34" s="84">
        <f t="shared" si="0"/>
        <v>0</v>
      </c>
    </row>
    <row r="35" spans="1:26" ht="15">
      <c r="A35" s="61">
        <v>31</v>
      </c>
      <c r="B35" s="50" t="s">
        <v>28</v>
      </c>
      <c r="C35" s="83"/>
      <c r="D35" s="83"/>
      <c r="E35" s="83"/>
      <c r="F35" s="83"/>
      <c r="G35" s="83"/>
      <c r="H35" s="83"/>
      <c r="I35" s="83"/>
      <c r="J35" s="83"/>
      <c r="K35" s="50"/>
      <c r="L35" s="50"/>
      <c r="M35" s="50"/>
      <c r="N35" s="50"/>
      <c r="O35" s="50"/>
      <c r="P35" s="50"/>
      <c r="Q35" s="83"/>
      <c r="R35" s="83"/>
      <c r="S35" s="83"/>
      <c r="T35" s="83"/>
      <c r="U35" s="50"/>
      <c r="V35" s="50"/>
      <c r="W35" s="50"/>
      <c r="X35" s="50"/>
      <c r="Y35" s="50"/>
      <c r="Z35" s="84">
        <f t="shared" si="0"/>
        <v>0</v>
      </c>
    </row>
    <row r="36" spans="1:26" ht="15">
      <c r="A36" s="61">
        <v>32</v>
      </c>
      <c r="B36" s="50" t="s">
        <v>91</v>
      </c>
      <c r="C36" s="83"/>
      <c r="D36" s="83"/>
      <c r="E36" s="83"/>
      <c r="F36" s="83"/>
      <c r="G36" s="83"/>
      <c r="H36" s="83"/>
      <c r="I36" s="83"/>
      <c r="J36" s="83"/>
      <c r="K36" s="50"/>
      <c r="L36" s="50"/>
      <c r="M36" s="62">
        <v>1</v>
      </c>
      <c r="N36" s="50"/>
      <c r="O36" s="50"/>
      <c r="P36" s="50"/>
      <c r="Q36" s="50"/>
      <c r="R36" s="83"/>
      <c r="S36" s="83"/>
      <c r="T36" s="83"/>
      <c r="U36" s="50"/>
      <c r="V36" s="50"/>
      <c r="W36" s="50"/>
      <c r="X36" s="50"/>
      <c r="Y36" s="50"/>
      <c r="Z36" s="84">
        <f t="shared" si="0"/>
        <v>1</v>
      </c>
    </row>
    <row r="37" spans="1:26" ht="15">
      <c r="A37" s="61">
        <v>33</v>
      </c>
      <c r="B37" s="50" t="s">
        <v>93</v>
      </c>
      <c r="C37" s="83"/>
      <c r="D37" s="83"/>
      <c r="E37" s="83"/>
      <c r="F37" s="83"/>
      <c r="G37" s="83"/>
      <c r="H37" s="83"/>
      <c r="I37" s="83"/>
      <c r="J37" s="83"/>
      <c r="K37" s="50"/>
      <c r="L37" s="50"/>
      <c r="M37" s="50"/>
      <c r="N37" s="50"/>
      <c r="O37" s="50"/>
      <c r="P37" s="50"/>
      <c r="Q37" s="83"/>
      <c r="R37" s="61">
        <v>1</v>
      </c>
      <c r="S37" s="83"/>
      <c r="T37" s="83"/>
      <c r="U37" s="50"/>
      <c r="V37" s="50"/>
      <c r="W37" s="50"/>
      <c r="X37" s="50"/>
      <c r="Y37" s="50"/>
      <c r="Z37" s="84">
        <f t="shared" si="0"/>
        <v>1</v>
      </c>
    </row>
    <row r="38" spans="1:26" ht="15">
      <c r="A38" s="61">
        <v>34</v>
      </c>
      <c r="B38" s="50" t="s">
        <v>94</v>
      </c>
      <c r="C38" s="83"/>
      <c r="D38" s="83"/>
      <c r="E38" s="83"/>
      <c r="F38" s="83"/>
      <c r="G38" s="83"/>
      <c r="H38" s="83"/>
      <c r="I38" s="83"/>
      <c r="J38" s="83"/>
      <c r="K38" s="50"/>
      <c r="L38" s="50"/>
      <c r="M38" s="50"/>
      <c r="N38" s="50"/>
      <c r="O38" s="50"/>
      <c r="P38" s="50"/>
      <c r="Q38" s="83"/>
      <c r="R38" s="83"/>
      <c r="S38" s="83"/>
      <c r="T38" s="83"/>
      <c r="U38" s="50"/>
      <c r="V38" s="50"/>
      <c r="W38" s="50"/>
      <c r="X38" s="50"/>
      <c r="Y38" s="50"/>
      <c r="Z38" s="84">
        <f t="shared" si="0"/>
        <v>0</v>
      </c>
    </row>
    <row r="39" spans="1:26" ht="15">
      <c r="A39" s="50"/>
      <c r="B39" s="50" t="s">
        <v>354</v>
      </c>
      <c r="C39" s="83"/>
      <c r="D39" s="83"/>
      <c r="E39" s="83"/>
      <c r="F39" s="83"/>
      <c r="G39" s="83"/>
      <c r="H39" s="83"/>
      <c r="I39" s="83"/>
      <c r="J39" s="83"/>
      <c r="K39" s="50"/>
      <c r="L39" s="50"/>
      <c r="M39" s="62">
        <v>1</v>
      </c>
      <c r="N39" s="50"/>
      <c r="O39" s="50"/>
      <c r="P39" s="50"/>
      <c r="Q39" s="50"/>
      <c r="R39" s="83"/>
      <c r="S39" s="83"/>
      <c r="T39" s="83"/>
      <c r="U39" s="50"/>
      <c r="V39" s="50"/>
      <c r="W39" s="50"/>
      <c r="X39" s="50"/>
      <c r="Y39" s="50"/>
      <c r="Z39" s="84">
        <f t="shared" si="0"/>
        <v>1</v>
      </c>
    </row>
    <row r="40" spans="1:26" ht="15">
      <c r="A40" s="61">
        <v>35</v>
      </c>
      <c r="B40" s="50" t="s">
        <v>96</v>
      </c>
      <c r="C40" s="83"/>
      <c r="D40" s="83"/>
      <c r="E40" s="83"/>
      <c r="F40" s="83"/>
      <c r="G40" s="83"/>
      <c r="H40" s="83"/>
      <c r="I40" s="83"/>
      <c r="J40" s="83"/>
      <c r="K40" s="50"/>
      <c r="L40" s="62">
        <v>4</v>
      </c>
      <c r="M40" s="50"/>
      <c r="N40" s="50"/>
      <c r="O40" s="50"/>
      <c r="P40" s="50"/>
      <c r="Q40" s="50"/>
      <c r="R40" s="50"/>
      <c r="S40" s="83"/>
      <c r="T40" s="83"/>
      <c r="U40" s="50"/>
      <c r="V40" s="50"/>
      <c r="W40" s="50"/>
      <c r="X40" s="83"/>
      <c r="Y40" s="50"/>
      <c r="Z40" s="84">
        <f t="shared" si="0"/>
        <v>4</v>
      </c>
    </row>
    <row r="41" spans="1:26" ht="15">
      <c r="A41" s="50"/>
      <c r="B41" s="50" t="s">
        <v>521</v>
      </c>
      <c r="C41" s="87">
        <f t="shared" ref="C41:D41" si="1">SUM(C5:C40)</f>
        <v>4</v>
      </c>
      <c r="D41" s="87">
        <f t="shared" si="1"/>
        <v>4</v>
      </c>
      <c r="E41" s="87"/>
      <c r="F41" s="87">
        <f t="shared" ref="F41" si="2">SUM(F4:F40)</f>
        <v>10</v>
      </c>
      <c r="G41" s="87">
        <f t="shared" ref="G41:J41" si="3">SUM(G5:G40)</f>
        <v>22</v>
      </c>
      <c r="H41" s="87">
        <f t="shared" si="3"/>
        <v>5</v>
      </c>
      <c r="I41" s="87">
        <f t="shared" si="3"/>
        <v>2</v>
      </c>
      <c r="J41" s="87">
        <f t="shared" si="3"/>
        <v>2</v>
      </c>
      <c r="K41" s="62">
        <v>12</v>
      </c>
      <c r="L41" s="62">
        <v>4</v>
      </c>
      <c r="M41" s="62">
        <v>4</v>
      </c>
      <c r="N41" s="62">
        <v>8</v>
      </c>
      <c r="O41" s="62">
        <v>19</v>
      </c>
      <c r="P41" s="62">
        <v>13</v>
      </c>
      <c r="Q41" s="87">
        <v>14</v>
      </c>
      <c r="R41" s="87">
        <v>8</v>
      </c>
      <c r="S41" s="87">
        <f t="shared" ref="S41:U41" si="4">SUM(S5:S40)</f>
        <v>5</v>
      </c>
      <c r="T41" s="87">
        <f t="shared" si="4"/>
        <v>1</v>
      </c>
      <c r="U41" s="87">
        <f t="shared" si="4"/>
        <v>23</v>
      </c>
      <c r="V41" s="62">
        <v>24</v>
      </c>
      <c r="W41" s="62">
        <v>24</v>
      </c>
      <c r="X41" s="61">
        <v>1</v>
      </c>
      <c r="Y41" s="62">
        <v>1</v>
      </c>
      <c r="Z41" s="84">
        <f t="shared" si="0"/>
        <v>210</v>
      </c>
    </row>
    <row r="42" spans="1:26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0"/>
      <c r="X42" s="50"/>
      <c r="Y42" s="52"/>
      <c r="Z42" s="52"/>
    </row>
    <row r="43" spans="1:26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0"/>
      <c r="X43" s="50"/>
      <c r="Y43" s="52"/>
      <c r="Z43" s="52"/>
    </row>
    <row r="44" spans="1:26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0"/>
      <c r="X44" s="50"/>
      <c r="Y44" s="52"/>
      <c r="Z44" s="52"/>
    </row>
    <row r="45" spans="1:26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  <c r="X45" s="5"/>
      <c r="Y45" s="4"/>
      <c r="Z45" s="4"/>
    </row>
    <row r="46" spans="1:26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  <c r="X46" s="5"/>
      <c r="Y46" s="4"/>
      <c r="Z46" s="4"/>
    </row>
    <row r="47" spans="1:26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  <c r="X47" s="5"/>
      <c r="Y47" s="4"/>
      <c r="Z47" s="4"/>
    </row>
    <row r="48" spans="1:26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  <c r="X48" s="5"/>
      <c r="Y48" s="4"/>
      <c r="Z48" s="4"/>
    </row>
    <row r="49" spans="1:26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  <c r="X49" s="5"/>
      <c r="Y49" s="4"/>
      <c r="Z49" s="4"/>
    </row>
    <row r="50" spans="1:26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  <c r="X50" s="5"/>
      <c r="Y50" s="4"/>
      <c r="Z50" s="4"/>
    </row>
    <row r="51" spans="1:26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  <c r="X51" s="5"/>
      <c r="Y51" s="4"/>
      <c r="Z51" s="4"/>
    </row>
    <row r="52" spans="1:26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5"/>
      <c r="Y52" s="4"/>
      <c r="Z52" s="4"/>
    </row>
    <row r="53" spans="1:26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4"/>
      <c r="Z53" s="4"/>
    </row>
    <row r="54" spans="1:26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  <c r="X54" s="5"/>
      <c r="Y54" s="4"/>
      <c r="Z54" s="4"/>
    </row>
    <row r="55" spans="1:26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  <c r="X55" s="5"/>
      <c r="Y55" s="4"/>
      <c r="Z55" s="4"/>
    </row>
    <row r="56" spans="1:26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4"/>
      <c r="Z56" s="4"/>
    </row>
    <row r="57" spans="1:26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  <c r="X57" s="5"/>
      <c r="Y57" s="4"/>
      <c r="Z57" s="4"/>
    </row>
    <row r="58" spans="1:26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  <c r="X58" s="5"/>
      <c r="Y58" s="4"/>
      <c r="Z58" s="4"/>
    </row>
    <row r="59" spans="1:26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  <c r="X59" s="5"/>
      <c r="Y59" s="4"/>
      <c r="Z59" s="4"/>
    </row>
    <row r="60" spans="1:26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  <c r="X60" s="5"/>
      <c r="Y60" s="4"/>
      <c r="Z60" s="4"/>
    </row>
    <row r="61" spans="1:26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  <c r="X61" s="5"/>
      <c r="Y61" s="4"/>
      <c r="Z61" s="4"/>
    </row>
    <row r="62" spans="1:26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  <c r="X62" s="5"/>
      <c r="Y62" s="4"/>
      <c r="Z62" s="4"/>
    </row>
    <row r="63" spans="1:26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  <c r="X63" s="5"/>
      <c r="Y63" s="4"/>
      <c r="Z63" s="4"/>
    </row>
    <row r="64" spans="1:26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  <c r="X64" s="5"/>
      <c r="Y64" s="4"/>
      <c r="Z64" s="4"/>
    </row>
    <row r="65" spans="1:26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  <c r="X65" s="5"/>
      <c r="Y65" s="4"/>
      <c r="Z65" s="4"/>
    </row>
    <row r="66" spans="1:26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  <c r="X66" s="5"/>
      <c r="Y66" s="4"/>
      <c r="Z66" s="4"/>
    </row>
    <row r="67" spans="1:26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  <c r="X67" s="5"/>
      <c r="Y67" s="4"/>
      <c r="Z67" s="4"/>
    </row>
    <row r="68" spans="1:26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  <c r="X68" s="5"/>
      <c r="Y68" s="4"/>
      <c r="Z68" s="4"/>
    </row>
    <row r="69" spans="1:26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  <c r="X69" s="5"/>
      <c r="Y69" s="4"/>
      <c r="Z69" s="4"/>
    </row>
    <row r="70" spans="1:26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  <c r="X70" s="5"/>
      <c r="Y70" s="4"/>
      <c r="Z70" s="4"/>
    </row>
    <row r="71" spans="1:26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  <c r="X71" s="5"/>
      <c r="Y71" s="4"/>
      <c r="Z71" s="4"/>
    </row>
    <row r="72" spans="1:26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  <c r="X72" s="5"/>
      <c r="Y72" s="4"/>
      <c r="Z72" s="4"/>
    </row>
    <row r="73" spans="1:26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  <c r="X73" s="5"/>
      <c r="Y73" s="4"/>
      <c r="Z73" s="4"/>
    </row>
    <row r="74" spans="1:26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  <c r="X74" s="5"/>
      <c r="Y74" s="4"/>
      <c r="Z74" s="4"/>
    </row>
    <row r="75" spans="1:26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  <c r="X75" s="5"/>
      <c r="Y75" s="4"/>
      <c r="Z75" s="4"/>
    </row>
    <row r="76" spans="1:26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  <c r="X76" s="5"/>
      <c r="Y76" s="4"/>
      <c r="Z76" s="4"/>
    </row>
    <row r="77" spans="1:26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  <c r="X77" s="5"/>
      <c r="Y77" s="4"/>
      <c r="Z77" s="4"/>
    </row>
    <row r="78" spans="1:26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  <c r="X78" s="5"/>
      <c r="Y78" s="4"/>
      <c r="Z78" s="4"/>
    </row>
    <row r="79" spans="1:26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  <c r="X79" s="5"/>
      <c r="Y79" s="4"/>
      <c r="Z79" s="4"/>
    </row>
    <row r="80" spans="1:26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  <c r="X80" s="5"/>
      <c r="Y80" s="4"/>
      <c r="Z80" s="4"/>
    </row>
    <row r="81" spans="1:26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  <c r="X81" s="5"/>
      <c r="Y81" s="4"/>
      <c r="Z81" s="4"/>
    </row>
    <row r="82" spans="1:26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  <c r="X82" s="5"/>
      <c r="Y82" s="4"/>
      <c r="Z82" s="4"/>
    </row>
    <row r="83" spans="1:26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  <c r="X83" s="5"/>
      <c r="Y83" s="4"/>
      <c r="Z83" s="4"/>
    </row>
    <row r="84" spans="1:26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  <c r="X84" s="5"/>
      <c r="Y84" s="4"/>
      <c r="Z84" s="4"/>
    </row>
    <row r="85" spans="1:26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  <c r="X85" s="5"/>
      <c r="Y85" s="4"/>
      <c r="Z85" s="4"/>
    </row>
    <row r="86" spans="1:26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  <c r="X86" s="5"/>
      <c r="Y86" s="4"/>
      <c r="Z86" s="4"/>
    </row>
    <row r="87" spans="1:26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  <c r="X87" s="5"/>
      <c r="Y87" s="4"/>
      <c r="Z87" s="4"/>
    </row>
    <row r="88" spans="1:26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  <c r="X88" s="5"/>
      <c r="Y88" s="4"/>
      <c r="Z88" s="4"/>
    </row>
    <row r="89" spans="1:26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  <c r="X89" s="5"/>
      <c r="Y89" s="4"/>
      <c r="Z89" s="4"/>
    </row>
    <row r="90" spans="1:26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  <c r="X90" s="5"/>
      <c r="Y90" s="4"/>
      <c r="Z90" s="4"/>
    </row>
    <row r="91" spans="1:26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  <c r="X91" s="5"/>
      <c r="Y91" s="4"/>
      <c r="Z91" s="4"/>
    </row>
    <row r="92" spans="1:26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  <c r="X92" s="5"/>
      <c r="Y92" s="4"/>
      <c r="Z92" s="4"/>
    </row>
    <row r="93" spans="1:26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  <c r="X93" s="5"/>
      <c r="Y93" s="4"/>
      <c r="Z93" s="4"/>
    </row>
    <row r="94" spans="1:26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  <c r="X94" s="5"/>
      <c r="Y94" s="4"/>
      <c r="Z94" s="4"/>
    </row>
    <row r="95" spans="1:26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  <c r="X95" s="5"/>
      <c r="Y95" s="4"/>
      <c r="Z95" s="4"/>
    </row>
    <row r="96" spans="1:26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  <c r="X96" s="5"/>
      <c r="Y96" s="4"/>
      <c r="Z96" s="4"/>
    </row>
    <row r="97" spans="1:26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  <c r="X97" s="5"/>
      <c r="Y97" s="4"/>
      <c r="Z97" s="4"/>
    </row>
    <row r="98" spans="1:26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  <c r="X98" s="5"/>
      <c r="Y98" s="4"/>
      <c r="Z98" s="4"/>
    </row>
    <row r="99" spans="1:26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  <c r="X99" s="5"/>
      <c r="Y99" s="4"/>
      <c r="Z99" s="4"/>
    </row>
    <row r="100" spans="1:26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  <c r="X100" s="5"/>
      <c r="Y100" s="4"/>
      <c r="Z100" s="4"/>
    </row>
    <row r="101" spans="1:26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  <c r="X101" s="5"/>
      <c r="Y101" s="4"/>
      <c r="Z101" s="4"/>
    </row>
    <row r="102" spans="1:26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  <c r="X102" s="5"/>
      <c r="Y102" s="4"/>
      <c r="Z102" s="4"/>
    </row>
    <row r="103" spans="1:26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  <c r="X103" s="5"/>
      <c r="Y103" s="4"/>
      <c r="Z103" s="4"/>
    </row>
    <row r="104" spans="1:26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  <c r="X104" s="5"/>
      <c r="Y104" s="4"/>
      <c r="Z104" s="4"/>
    </row>
    <row r="105" spans="1:26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  <c r="X105" s="5"/>
      <c r="Y105" s="4"/>
      <c r="Z105" s="4"/>
    </row>
    <row r="106" spans="1:26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  <c r="X106" s="5"/>
      <c r="Y106" s="4"/>
      <c r="Z106" s="4"/>
    </row>
    <row r="107" spans="1:26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  <c r="X107" s="5"/>
      <c r="Y107" s="4"/>
      <c r="Z107" s="4"/>
    </row>
    <row r="108" spans="1:26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  <c r="X108" s="5"/>
      <c r="Y108" s="4"/>
      <c r="Z108" s="4"/>
    </row>
    <row r="109" spans="1:26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  <c r="X109" s="5"/>
      <c r="Y109" s="4"/>
      <c r="Z109" s="4"/>
    </row>
    <row r="110" spans="1:26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  <c r="X110" s="5"/>
      <c r="Y110" s="4"/>
      <c r="Z110" s="4"/>
    </row>
    <row r="111" spans="1:26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4"/>
      <c r="Z111" s="4"/>
    </row>
    <row r="112" spans="1:26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4"/>
      <c r="Z112" s="4"/>
    </row>
    <row r="113" spans="1:26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4"/>
      <c r="Z113" s="4"/>
    </row>
    <row r="114" spans="1:26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4"/>
      <c r="Z114" s="4"/>
    </row>
    <row r="115" spans="1:26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4"/>
      <c r="Z115" s="4"/>
    </row>
    <row r="116" spans="1:26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4"/>
      <c r="Z116" s="4"/>
    </row>
    <row r="117" spans="1:26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4"/>
      <c r="Z117" s="4"/>
    </row>
    <row r="118" spans="1:26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4"/>
      <c r="Z118" s="4"/>
    </row>
    <row r="119" spans="1:26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4"/>
      <c r="Z119" s="4"/>
    </row>
    <row r="120" spans="1:26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4"/>
      <c r="Z120" s="4"/>
    </row>
    <row r="121" spans="1:26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4"/>
      <c r="Z121" s="4"/>
    </row>
    <row r="122" spans="1:26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4"/>
      <c r="Z122" s="4"/>
    </row>
    <row r="123" spans="1:26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4"/>
      <c r="Z123" s="4"/>
    </row>
    <row r="124" spans="1:26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4"/>
      <c r="Z124" s="4"/>
    </row>
    <row r="125" spans="1:26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4"/>
      <c r="Z125" s="4"/>
    </row>
    <row r="126" spans="1:26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4"/>
      <c r="Z126" s="4"/>
    </row>
    <row r="127" spans="1:26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  <c r="X127" s="5"/>
      <c r="Y127" s="4"/>
      <c r="Z127" s="4"/>
    </row>
    <row r="128" spans="1:26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  <c r="X128" s="5"/>
      <c r="Y128" s="4"/>
      <c r="Z128" s="4"/>
    </row>
    <row r="129" spans="1:26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  <c r="X129" s="5"/>
      <c r="Y129" s="4"/>
      <c r="Z129" s="4"/>
    </row>
    <row r="130" spans="1:26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  <c r="X130" s="5"/>
      <c r="Y130" s="4"/>
      <c r="Z130" s="4"/>
    </row>
    <row r="131" spans="1:26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  <c r="X131" s="5"/>
      <c r="Y131" s="4"/>
      <c r="Z131" s="4"/>
    </row>
    <row r="132" spans="1:26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  <c r="X132" s="5"/>
      <c r="Y132" s="4"/>
      <c r="Z132" s="4"/>
    </row>
    <row r="133" spans="1:26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  <c r="X133" s="5"/>
      <c r="Y133" s="4"/>
      <c r="Z133" s="4"/>
    </row>
    <row r="134" spans="1:26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  <c r="X134" s="5"/>
      <c r="Y134" s="4"/>
      <c r="Z134" s="4"/>
    </row>
    <row r="135" spans="1:26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4"/>
      <c r="Z135" s="4"/>
    </row>
    <row r="136" spans="1:26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4"/>
      <c r="Z136" s="4"/>
    </row>
    <row r="137" spans="1:26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4"/>
      <c r="Z137" s="4"/>
    </row>
    <row r="138" spans="1:26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4"/>
      <c r="Z138" s="4"/>
    </row>
    <row r="139" spans="1:26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4"/>
      <c r="Z139" s="4"/>
    </row>
    <row r="140" spans="1:26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4"/>
      <c r="Z140" s="4"/>
    </row>
    <row r="141" spans="1:26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4"/>
      <c r="Z141" s="4"/>
    </row>
    <row r="142" spans="1:26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4"/>
      <c r="Z142" s="4"/>
    </row>
    <row r="143" spans="1:26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4"/>
      <c r="Z143" s="4"/>
    </row>
    <row r="144" spans="1:26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4"/>
      <c r="Z144" s="4"/>
    </row>
    <row r="145" spans="1:26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4"/>
      <c r="Z145" s="4"/>
    </row>
    <row r="146" spans="1:26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4"/>
      <c r="Z146" s="4"/>
    </row>
    <row r="147" spans="1:26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4"/>
      <c r="Z147" s="4"/>
    </row>
    <row r="148" spans="1:26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4"/>
      <c r="Z148" s="4"/>
    </row>
    <row r="149" spans="1:26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4"/>
      <c r="Z149" s="4"/>
    </row>
    <row r="150" spans="1:26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4"/>
      <c r="Z150" s="4"/>
    </row>
    <row r="151" spans="1:26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4"/>
      <c r="Z151" s="4"/>
    </row>
    <row r="152" spans="1:26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4"/>
      <c r="Z152" s="4"/>
    </row>
    <row r="153" spans="1:26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4"/>
      <c r="Z153" s="4"/>
    </row>
    <row r="154" spans="1:26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4"/>
      <c r="Z154" s="4"/>
    </row>
    <row r="155" spans="1:26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4"/>
      <c r="Z155" s="4"/>
    </row>
    <row r="156" spans="1:26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4"/>
      <c r="Z156" s="4"/>
    </row>
    <row r="157" spans="1:26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4"/>
      <c r="Z157" s="4"/>
    </row>
    <row r="158" spans="1:26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4"/>
      <c r="Z158" s="4"/>
    </row>
    <row r="159" spans="1:26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4"/>
      <c r="Z159" s="4"/>
    </row>
    <row r="160" spans="1:26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  <c r="X160" s="5"/>
      <c r="Y160" s="4"/>
      <c r="Z160" s="4"/>
    </row>
    <row r="161" spans="1:26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4"/>
      <c r="Z161" s="4"/>
    </row>
    <row r="162" spans="1:26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4"/>
      <c r="Z162" s="4"/>
    </row>
    <row r="163" spans="1:26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4"/>
      <c r="Z163" s="4"/>
    </row>
    <row r="164" spans="1:26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4"/>
      <c r="Z164" s="4"/>
    </row>
    <row r="165" spans="1:26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4"/>
      <c r="Z165" s="4"/>
    </row>
    <row r="166" spans="1:26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4"/>
      <c r="Z166" s="4"/>
    </row>
    <row r="167" spans="1:26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/>
      <c r="X167" s="5"/>
      <c r="Y167" s="4"/>
      <c r="Z167" s="4"/>
    </row>
    <row r="168" spans="1:26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/>
      <c r="X168" s="5"/>
      <c r="Y168" s="4"/>
      <c r="Z168" s="4"/>
    </row>
    <row r="169" spans="1:26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/>
      <c r="X169" s="5"/>
      <c r="Y169" s="4"/>
      <c r="Z169" s="4"/>
    </row>
    <row r="170" spans="1:26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/>
      <c r="X170" s="5"/>
      <c r="Y170" s="4"/>
      <c r="Z170" s="4"/>
    </row>
    <row r="171" spans="1:26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/>
      <c r="X171" s="5"/>
      <c r="Y171" s="4"/>
      <c r="Z171" s="4"/>
    </row>
    <row r="172" spans="1:26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/>
      <c r="X172" s="5"/>
      <c r="Y172" s="4"/>
      <c r="Z172" s="4"/>
    </row>
    <row r="173" spans="1:26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5"/>
      <c r="X173" s="5"/>
      <c r="Y173" s="4"/>
      <c r="Z173" s="4"/>
    </row>
    <row r="174" spans="1:26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4"/>
      <c r="Z174" s="4"/>
    </row>
    <row r="175" spans="1:26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4"/>
      <c r="Z175" s="4"/>
    </row>
    <row r="176" spans="1:26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4"/>
      <c r="Z176" s="4"/>
    </row>
    <row r="177" spans="1:26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4"/>
      <c r="Z177" s="4"/>
    </row>
    <row r="178" spans="1:26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4"/>
      <c r="Z178" s="4"/>
    </row>
    <row r="179" spans="1:26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4"/>
      <c r="Z179" s="4"/>
    </row>
    <row r="180" spans="1:26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4"/>
      <c r="Z180" s="4"/>
    </row>
    <row r="181" spans="1:26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4"/>
      <c r="Z181" s="4"/>
    </row>
    <row r="182" spans="1:26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4"/>
      <c r="Z182" s="4"/>
    </row>
    <row r="183" spans="1:26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5"/>
      <c r="X183" s="5"/>
      <c r="Y183" s="4"/>
      <c r="Z183" s="4"/>
    </row>
    <row r="184" spans="1:26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5"/>
      <c r="X184" s="5"/>
      <c r="Y184" s="4"/>
      <c r="Z184" s="4"/>
    </row>
    <row r="185" spans="1:26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5"/>
      <c r="X185" s="5"/>
      <c r="Y185" s="4"/>
      <c r="Z185" s="4"/>
    </row>
    <row r="186" spans="1:26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5"/>
      <c r="X186" s="5"/>
      <c r="Y186" s="4"/>
      <c r="Z186" s="4"/>
    </row>
    <row r="187" spans="1:26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5"/>
      <c r="X187" s="5"/>
      <c r="Y187" s="4"/>
      <c r="Z187" s="4"/>
    </row>
    <row r="188" spans="1:26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5"/>
      <c r="X188" s="5"/>
      <c r="Y188" s="4"/>
      <c r="Z188" s="4"/>
    </row>
    <row r="189" spans="1:26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5"/>
      <c r="X189" s="5"/>
      <c r="Y189" s="4"/>
      <c r="Z189" s="4"/>
    </row>
    <row r="190" spans="1:26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5"/>
      <c r="X190" s="5"/>
      <c r="Y190" s="4"/>
      <c r="Z190" s="4"/>
    </row>
    <row r="191" spans="1:26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"/>
      <c r="X191" s="5"/>
      <c r="Y191" s="4"/>
      <c r="Z191" s="4"/>
    </row>
    <row r="192" spans="1:26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5"/>
      <c r="X192" s="5"/>
      <c r="Y192" s="4"/>
      <c r="Z192" s="4"/>
    </row>
    <row r="193" spans="1:26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5"/>
      <c r="X193" s="5"/>
      <c r="Y193" s="4"/>
      <c r="Z193" s="4"/>
    </row>
    <row r="194" spans="1:26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5"/>
      <c r="X194" s="5"/>
      <c r="Y194" s="4"/>
      <c r="Z194" s="4"/>
    </row>
    <row r="195" spans="1:26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5"/>
      <c r="X195" s="5"/>
      <c r="Y195" s="4"/>
      <c r="Z195" s="4"/>
    </row>
    <row r="196" spans="1:26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5"/>
      <c r="X196" s="5"/>
      <c r="Y196" s="4"/>
      <c r="Z196" s="4"/>
    </row>
    <row r="197" spans="1:26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5"/>
      <c r="X197" s="5"/>
      <c r="Y197" s="4"/>
      <c r="Z197" s="4"/>
    </row>
    <row r="198" spans="1:26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5"/>
      <c r="X198" s="5"/>
      <c r="Y198" s="4"/>
      <c r="Z198" s="4"/>
    </row>
    <row r="199" spans="1:26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5"/>
      <c r="X199" s="5"/>
      <c r="Y199" s="4"/>
      <c r="Z199" s="4"/>
    </row>
    <row r="200" spans="1:26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5"/>
      <c r="X200" s="5"/>
      <c r="Y200" s="4"/>
      <c r="Z200" s="4"/>
    </row>
    <row r="201" spans="1:26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5"/>
      <c r="X201" s="5"/>
      <c r="Y201" s="4"/>
      <c r="Z201" s="4"/>
    </row>
    <row r="202" spans="1:26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5"/>
      <c r="X202" s="5"/>
      <c r="Y202" s="4"/>
      <c r="Z202" s="4"/>
    </row>
    <row r="203" spans="1:26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5"/>
      <c r="X203" s="5"/>
      <c r="Y203" s="4"/>
      <c r="Z203" s="4"/>
    </row>
    <row r="204" spans="1:26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5"/>
      <c r="X204" s="5"/>
      <c r="Y204" s="4"/>
      <c r="Z204" s="4"/>
    </row>
    <row r="205" spans="1:26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5"/>
      <c r="X205" s="5"/>
      <c r="Y205" s="4"/>
      <c r="Z205" s="4"/>
    </row>
    <row r="206" spans="1:26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5"/>
      <c r="X206" s="5"/>
      <c r="Y206" s="4"/>
      <c r="Z206" s="4"/>
    </row>
    <row r="207" spans="1:26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5"/>
      <c r="X207" s="5"/>
      <c r="Y207" s="4"/>
      <c r="Z207" s="4"/>
    </row>
    <row r="208" spans="1:26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5"/>
      <c r="X208" s="5"/>
      <c r="Y208" s="4"/>
      <c r="Z208" s="4"/>
    </row>
    <row r="209" spans="1:26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5"/>
      <c r="X209" s="5"/>
      <c r="Y209" s="4"/>
      <c r="Z209" s="4"/>
    </row>
    <row r="210" spans="1:26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5"/>
      <c r="X210" s="5"/>
      <c r="Y210" s="4"/>
      <c r="Z210" s="4"/>
    </row>
    <row r="211" spans="1:26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5"/>
      <c r="X211" s="5"/>
      <c r="Y211" s="4"/>
      <c r="Z211" s="4"/>
    </row>
    <row r="212" spans="1:26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5"/>
      <c r="X212" s="5"/>
      <c r="Y212" s="4"/>
      <c r="Z212" s="4"/>
    </row>
    <row r="213" spans="1:26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5"/>
      <c r="X213" s="5"/>
      <c r="Y213" s="4"/>
      <c r="Z213" s="4"/>
    </row>
    <row r="214" spans="1:26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5"/>
      <c r="X214" s="5"/>
      <c r="Y214" s="4"/>
      <c r="Z214" s="4"/>
    </row>
    <row r="215" spans="1:26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5"/>
      <c r="X215" s="5"/>
      <c r="Y215" s="4"/>
      <c r="Z215" s="4"/>
    </row>
    <row r="216" spans="1:26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5"/>
      <c r="X216" s="5"/>
      <c r="Y216" s="4"/>
      <c r="Z216" s="4"/>
    </row>
    <row r="217" spans="1:26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5"/>
      <c r="X217" s="5"/>
      <c r="Y217" s="4"/>
      <c r="Z217" s="4"/>
    </row>
    <row r="218" spans="1:26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5"/>
      <c r="X218" s="5"/>
      <c r="Y218" s="4"/>
      <c r="Z218" s="4"/>
    </row>
    <row r="219" spans="1:26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5"/>
      <c r="X219" s="5"/>
      <c r="Y219" s="4"/>
      <c r="Z219" s="4"/>
    </row>
    <row r="220" spans="1:26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5"/>
      <c r="X220" s="5"/>
      <c r="Y220" s="4"/>
      <c r="Z220" s="4"/>
    </row>
    <row r="221" spans="1:26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5"/>
      <c r="X221" s="5"/>
      <c r="Y221" s="4"/>
      <c r="Z221" s="4"/>
    </row>
    <row r="222" spans="1:26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5"/>
      <c r="X222" s="5"/>
      <c r="Y222" s="4"/>
      <c r="Z222" s="4"/>
    </row>
    <row r="223" spans="1:26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5"/>
      <c r="X223" s="5"/>
      <c r="Y223" s="4"/>
      <c r="Z223" s="4"/>
    </row>
    <row r="224" spans="1:26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5"/>
      <c r="X224" s="5"/>
      <c r="Y224" s="4"/>
      <c r="Z224" s="4"/>
    </row>
    <row r="225" spans="1:26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5"/>
      <c r="X225" s="5"/>
      <c r="Y225" s="4"/>
      <c r="Z225" s="4"/>
    </row>
    <row r="226" spans="1:26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5"/>
      <c r="X226" s="5"/>
      <c r="Y226" s="4"/>
      <c r="Z226" s="4"/>
    </row>
    <row r="227" spans="1:26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5"/>
      <c r="X227" s="5"/>
      <c r="Y227" s="4"/>
      <c r="Z227" s="4"/>
    </row>
    <row r="228" spans="1:26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5"/>
      <c r="X228" s="5"/>
      <c r="Y228" s="4"/>
      <c r="Z228" s="4"/>
    </row>
    <row r="229" spans="1:26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5"/>
      <c r="X229" s="5"/>
      <c r="Y229" s="4"/>
      <c r="Z229" s="4"/>
    </row>
    <row r="230" spans="1:26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5"/>
      <c r="X230" s="5"/>
      <c r="Y230" s="4"/>
      <c r="Z230" s="4"/>
    </row>
    <row r="231" spans="1:26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5"/>
      <c r="X231" s="5"/>
      <c r="Y231" s="4"/>
      <c r="Z231" s="4"/>
    </row>
    <row r="232" spans="1:26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5"/>
      <c r="X232" s="5"/>
      <c r="Y232" s="4"/>
      <c r="Z232" s="4"/>
    </row>
    <row r="233" spans="1:26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5"/>
      <c r="X233" s="5"/>
      <c r="Y233" s="4"/>
      <c r="Z233" s="4"/>
    </row>
    <row r="234" spans="1:26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5"/>
      <c r="X234" s="5"/>
      <c r="Y234" s="4"/>
      <c r="Z234" s="4"/>
    </row>
    <row r="235" spans="1:26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5"/>
      <c r="X235" s="5"/>
      <c r="Y235" s="4"/>
      <c r="Z235" s="4"/>
    </row>
    <row r="236" spans="1:26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5"/>
      <c r="X236" s="5"/>
      <c r="Y236" s="4"/>
      <c r="Z236" s="4"/>
    </row>
    <row r="237" spans="1:26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5"/>
      <c r="X237" s="5"/>
      <c r="Y237" s="4"/>
      <c r="Z237" s="4"/>
    </row>
    <row r="238" spans="1:26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5"/>
      <c r="X238" s="5"/>
      <c r="Y238" s="4"/>
      <c r="Z238" s="4"/>
    </row>
    <row r="239" spans="1:26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5"/>
      <c r="X239" s="5"/>
      <c r="Y239" s="4"/>
      <c r="Z239" s="4"/>
    </row>
    <row r="240" spans="1:26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5"/>
      <c r="X240" s="5"/>
      <c r="Y240" s="4"/>
      <c r="Z240" s="4"/>
    </row>
    <row r="241" spans="1:26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5"/>
      <c r="X241" s="5"/>
      <c r="Y241" s="4"/>
      <c r="Z241" s="4"/>
    </row>
    <row r="242" spans="1:26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5"/>
      <c r="X242" s="5"/>
      <c r="Y242" s="4"/>
      <c r="Z242" s="4"/>
    </row>
    <row r="243" spans="1:26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5"/>
      <c r="X243" s="5"/>
      <c r="Y243" s="4"/>
      <c r="Z243" s="4"/>
    </row>
    <row r="244" spans="1:26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5"/>
      <c r="X244" s="5"/>
      <c r="Y244" s="4"/>
      <c r="Z244" s="4"/>
    </row>
    <row r="245" spans="1:26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5"/>
      <c r="X245" s="5"/>
      <c r="Y245" s="4"/>
      <c r="Z245" s="4"/>
    </row>
    <row r="246" spans="1:26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5"/>
      <c r="X246" s="5"/>
      <c r="Y246" s="4"/>
      <c r="Z246" s="4"/>
    </row>
    <row r="247" spans="1:26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5"/>
      <c r="X247" s="5"/>
      <c r="Y247" s="4"/>
      <c r="Z247" s="4"/>
    </row>
    <row r="248" spans="1:26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5"/>
      <c r="X248" s="5"/>
      <c r="Y248" s="4"/>
      <c r="Z248" s="4"/>
    </row>
    <row r="249" spans="1:26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5"/>
      <c r="X249" s="5"/>
      <c r="Y249" s="4"/>
      <c r="Z249" s="4"/>
    </row>
    <row r="250" spans="1:26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5"/>
      <c r="X250" s="5"/>
      <c r="Y250" s="4"/>
      <c r="Z250" s="4"/>
    </row>
    <row r="251" spans="1:26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5"/>
      <c r="X251" s="5"/>
      <c r="Y251" s="4"/>
      <c r="Z251" s="4"/>
    </row>
    <row r="252" spans="1:26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5"/>
      <c r="X252" s="5"/>
      <c r="Y252" s="4"/>
      <c r="Z252" s="4"/>
    </row>
    <row r="253" spans="1:26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5"/>
      <c r="X253" s="5"/>
      <c r="Y253" s="4"/>
      <c r="Z253" s="4"/>
    </row>
    <row r="254" spans="1:26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5"/>
      <c r="X254" s="5"/>
      <c r="Y254" s="4"/>
      <c r="Z254" s="4"/>
    </row>
    <row r="255" spans="1:26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5"/>
      <c r="X255" s="5"/>
      <c r="Y255" s="4"/>
      <c r="Z255" s="4"/>
    </row>
    <row r="256" spans="1:26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5"/>
      <c r="X256" s="5"/>
      <c r="Y256" s="4"/>
      <c r="Z256" s="4"/>
    </row>
    <row r="257" spans="1:26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5"/>
      <c r="X257" s="5"/>
      <c r="Y257" s="4"/>
      <c r="Z257" s="4"/>
    </row>
    <row r="258" spans="1:26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5"/>
      <c r="X258" s="5"/>
      <c r="Y258" s="4"/>
      <c r="Z258" s="4"/>
    </row>
    <row r="259" spans="1:26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5"/>
      <c r="X259" s="5"/>
      <c r="Y259" s="4"/>
      <c r="Z259" s="4"/>
    </row>
    <row r="260" spans="1:26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5"/>
      <c r="X260" s="5"/>
      <c r="Y260" s="4"/>
      <c r="Z260" s="4"/>
    </row>
    <row r="261" spans="1:26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5"/>
      <c r="X261" s="5"/>
      <c r="Y261" s="4"/>
      <c r="Z261" s="4"/>
    </row>
    <row r="262" spans="1:26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5"/>
      <c r="X262" s="5"/>
      <c r="Y262" s="4"/>
      <c r="Z262" s="4"/>
    </row>
    <row r="263" spans="1:26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5"/>
      <c r="X263" s="5"/>
      <c r="Y263" s="4"/>
      <c r="Z263" s="4"/>
    </row>
    <row r="264" spans="1:26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5"/>
      <c r="X264" s="5"/>
      <c r="Y264" s="4"/>
      <c r="Z264" s="4"/>
    </row>
    <row r="265" spans="1:26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5"/>
      <c r="X265" s="5"/>
      <c r="Y265" s="4"/>
      <c r="Z265" s="4"/>
    </row>
    <row r="266" spans="1:26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5"/>
      <c r="X266" s="5"/>
      <c r="Y266" s="4"/>
      <c r="Z266" s="4"/>
    </row>
    <row r="267" spans="1:26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5"/>
      <c r="X267" s="5"/>
      <c r="Y267" s="4"/>
      <c r="Z267" s="4"/>
    </row>
    <row r="268" spans="1:26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5"/>
      <c r="X268" s="5"/>
      <c r="Y268" s="4"/>
      <c r="Z268" s="4"/>
    </row>
    <row r="269" spans="1:26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5"/>
      <c r="X269" s="5"/>
      <c r="Y269" s="4"/>
      <c r="Z269" s="4"/>
    </row>
    <row r="270" spans="1:26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5"/>
      <c r="X270" s="5"/>
      <c r="Y270" s="4"/>
      <c r="Z270" s="4"/>
    </row>
    <row r="271" spans="1:26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5"/>
      <c r="X271" s="5"/>
      <c r="Y271" s="4"/>
      <c r="Z271" s="4"/>
    </row>
    <row r="272" spans="1:26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5"/>
      <c r="X272" s="5"/>
      <c r="Y272" s="4"/>
      <c r="Z272" s="4"/>
    </row>
    <row r="273" spans="1:26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5"/>
      <c r="X273" s="5"/>
      <c r="Y273" s="4"/>
      <c r="Z273" s="4"/>
    </row>
    <row r="274" spans="1:26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5"/>
      <c r="X274" s="5"/>
      <c r="Y274" s="4"/>
      <c r="Z274" s="4"/>
    </row>
    <row r="275" spans="1:26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5"/>
      <c r="X275" s="5"/>
      <c r="Y275" s="4"/>
      <c r="Z275" s="4"/>
    </row>
    <row r="276" spans="1:26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5"/>
      <c r="X276" s="5"/>
      <c r="Y276" s="4"/>
      <c r="Z276" s="4"/>
    </row>
    <row r="277" spans="1:26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5"/>
      <c r="X277" s="5"/>
      <c r="Y277" s="4"/>
      <c r="Z277" s="4"/>
    </row>
    <row r="278" spans="1:26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5"/>
      <c r="X278" s="5"/>
      <c r="Y278" s="4"/>
      <c r="Z278" s="4"/>
    </row>
    <row r="279" spans="1:26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"/>
      <c r="X279" s="5"/>
      <c r="Y279" s="4"/>
      <c r="Z279" s="4"/>
    </row>
    <row r="280" spans="1:26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5"/>
      <c r="X280" s="5"/>
      <c r="Y280" s="4"/>
      <c r="Z280" s="4"/>
    </row>
    <row r="281" spans="1:26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5"/>
      <c r="X281" s="5"/>
      <c r="Y281" s="4"/>
      <c r="Z281" s="4"/>
    </row>
    <row r="282" spans="1:26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5"/>
      <c r="X282" s="5"/>
      <c r="Y282" s="4"/>
      <c r="Z282" s="4"/>
    </row>
    <row r="283" spans="1:26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5"/>
      <c r="X283" s="5"/>
      <c r="Y283" s="4"/>
      <c r="Z283" s="4"/>
    </row>
    <row r="284" spans="1:26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5"/>
      <c r="X284" s="5"/>
      <c r="Y284" s="4"/>
      <c r="Z284" s="4"/>
    </row>
    <row r="285" spans="1:26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5"/>
      <c r="X285" s="5"/>
      <c r="Y285" s="4"/>
      <c r="Z285" s="4"/>
    </row>
    <row r="286" spans="1:26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5"/>
      <c r="X286" s="5"/>
      <c r="Y286" s="4"/>
      <c r="Z286" s="4"/>
    </row>
    <row r="287" spans="1:26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5"/>
      <c r="X287" s="5"/>
      <c r="Y287" s="4"/>
      <c r="Z287" s="4"/>
    </row>
    <row r="288" spans="1:26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5"/>
      <c r="X288" s="5"/>
      <c r="Y288" s="4"/>
      <c r="Z288" s="4"/>
    </row>
    <row r="289" spans="1:26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5"/>
      <c r="X289" s="5"/>
      <c r="Y289" s="4"/>
      <c r="Z289" s="4"/>
    </row>
    <row r="290" spans="1:26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5"/>
      <c r="X290" s="5"/>
      <c r="Y290" s="4"/>
      <c r="Z290" s="4"/>
    </row>
    <row r="291" spans="1:26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5"/>
      <c r="X291" s="5"/>
      <c r="Y291" s="4"/>
      <c r="Z291" s="4"/>
    </row>
    <row r="292" spans="1:26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5"/>
      <c r="X292" s="5"/>
      <c r="Y292" s="4"/>
      <c r="Z292" s="4"/>
    </row>
    <row r="293" spans="1:26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5"/>
      <c r="X293" s="5"/>
      <c r="Y293" s="4"/>
      <c r="Z293" s="4"/>
    </row>
    <row r="294" spans="1:26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5"/>
      <c r="X294" s="5"/>
      <c r="Y294" s="4"/>
      <c r="Z294" s="4"/>
    </row>
    <row r="295" spans="1:26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5"/>
      <c r="X295" s="5"/>
      <c r="Y295" s="4"/>
      <c r="Z295" s="4"/>
    </row>
    <row r="296" spans="1:26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5"/>
      <c r="X296" s="5"/>
      <c r="Y296" s="4"/>
      <c r="Z296" s="4"/>
    </row>
    <row r="297" spans="1:26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5"/>
      <c r="X297" s="5"/>
      <c r="Y297" s="4"/>
      <c r="Z297" s="4"/>
    </row>
    <row r="298" spans="1:26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5"/>
      <c r="X298" s="5"/>
      <c r="Y298" s="4"/>
      <c r="Z298" s="4"/>
    </row>
    <row r="299" spans="1:26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5"/>
      <c r="X299" s="5"/>
      <c r="Y299" s="4"/>
      <c r="Z299" s="4"/>
    </row>
    <row r="300" spans="1:26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5"/>
      <c r="X300" s="5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5"/>
      <c r="X301" s="5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5"/>
      <c r="X302" s="5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5"/>
      <c r="X303" s="5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5"/>
      <c r="X304" s="5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5"/>
      <c r="X305" s="5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5"/>
      <c r="X306" s="5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5"/>
      <c r="X307" s="5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5"/>
      <c r="X308" s="5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5"/>
      <c r="X309" s="5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5"/>
      <c r="X310" s="5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5"/>
      <c r="X311" s="5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5"/>
      <c r="X312" s="5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5"/>
      <c r="X313" s="5"/>
      <c r="Y313" s="4"/>
      <c r="Z313" s="4"/>
    </row>
    <row r="314" spans="1:26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5"/>
      <c r="X314" s="5"/>
      <c r="Y314" s="4"/>
      <c r="Z314" s="4"/>
    </row>
    <row r="315" spans="1:26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5"/>
      <c r="X315" s="5"/>
      <c r="Y315" s="4"/>
      <c r="Z315" s="4"/>
    </row>
    <row r="316" spans="1:26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5"/>
      <c r="X316" s="5"/>
      <c r="Y316" s="4"/>
      <c r="Z316" s="4"/>
    </row>
    <row r="317" spans="1:26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5"/>
      <c r="X317" s="5"/>
      <c r="Y317" s="4"/>
      <c r="Z317" s="4"/>
    </row>
    <row r="318" spans="1:26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5"/>
      <c r="X318" s="5"/>
      <c r="Y318" s="4"/>
      <c r="Z318" s="4"/>
    </row>
    <row r="319" spans="1:26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5"/>
      <c r="X319" s="5"/>
      <c r="Y319" s="4"/>
      <c r="Z319" s="4"/>
    </row>
    <row r="320" spans="1:26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5"/>
      <c r="X320" s="5"/>
      <c r="Y320" s="4"/>
      <c r="Z320" s="4"/>
    </row>
    <row r="321" spans="1:26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5"/>
      <c r="X321" s="5"/>
      <c r="Y321" s="4"/>
      <c r="Z321" s="4"/>
    </row>
    <row r="322" spans="1:26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5"/>
      <c r="X322" s="5"/>
      <c r="Y322" s="4"/>
      <c r="Z322" s="4"/>
    </row>
    <row r="323" spans="1:26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5"/>
      <c r="X323" s="5"/>
      <c r="Y323" s="4"/>
      <c r="Z323" s="4"/>
    </row>
    <row r="324" spans="1:26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5"/>
      <c r="X324" s="5"/>
      <c r="Y324" s="4"/>
      <c r="Z324" s="4"/>
    </row>
    <row r="325" spans="1:26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5"/>
      <c r="X325" s="5"/>
      <c r="Y325" s="4"/>
      <c r="Z325" s="4"/>
    </row>
    <row r="326" spans="1:26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5"/>
      <c r="X326" s="5"/>
      <c r="Y326" s="4"/>
      <c r="Z326" s="4"/>
    </row>
    <row r="327" spans="1:26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5"/>
      <c r="X327" s="5"/>
      <c r="Y327" s="4"/>
      <c r="Z327" s="4"/>
    </row>
    <row r="328" spans="1:26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5"/>
      <c r="X328" s="5"/>
      <c r="Y328" s="4"/>
      <c r="Z328" s="4"/>
    </row>
    <row r="329" spans="1:26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5"/>
      <c r="X329" s="5"/>
      <c r="Y329" s="4"/>
      <c r="Z329" s="4"/>
    </row>
    <row r="330" spans="1:26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5"/>
      <c r="X330" s="5"/>
      <c r="Y330" s="4"/>
      <c r="Z330" s="4"/>
    </row>
    <row r="331" spans="1:26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5"/>
      <c r="X331" s="5"/>
      <c r="Y331" s="4"/>
      <c r="Z331" s="4"/>
    </row>
    <row r="332" spans="1:26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5"/>
      <c r="X332" s="5"/>
      <c r="Y332" s="4"/>
      <c r="Z332" s="4"/>
    </row>
    <row r="333" spans="1:26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5"/>
      <c r="X333" s="5"/>
      <c r="Y333" s="4"/>
      <c r="Z333" s="4"/>
    </row>
    <row r="334" spans="1:26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5"/>
      <c r="X334" s="5"/>
      <c r="Y334" s="4"/>
      <c r="Z334" s="4"/>
    </row>
    <row r="335" spans="1:26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5"/>
      <c r="X335" s="5"/>
      <c r="Y335" s="4"/>
      <c r="Z335" s="4"/>
    </row>
    <row r="336" spans="1:26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5"/>
      <c r="X336" s="5"/>
      <c r="Y336" s="4"/>
      <c r="Z336" s="4"/>
    </row>
    <row r="337" spans="1:26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5"/>
      <c r="X337" s="5"/>
      <c r="Y337" s="4"/>
      <c r="Z337" s="4"/>
    </row>
    <row r="338" spans="1:26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5"/>
      <c r="X338" s="5"/>
      <c r="Y338" s="4"/>
      <c r="Z338" s="4"/>
    </row>
    <row r="339" spans="1:26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5"/>
      <c r="X339" s="5"/>
      <c r="Y339" s="4"/>
      <c r="Z339" s="4"/>
    </row>
    <row r="340" spans="1:26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5"/>
      <c r="X340" s="5"/>
      <c r="Y340" s="4"/>
      <c r="Z340" s="4"/>
    </row>
    <row r="341" spans="1:26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5"/>
      <c r="X341" s="5"/>
      <c r="Y341" s="4"/>
      <c r="Z341" s="4"/>
    </row>
    <row r="342" spans="1:26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5"/>
      <c r="X342" s="5"/>
      <c r="Y342" s="4"/>
      <c r="Z342" s="4"/>
    </row>
    <row r="343" spans="1:26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5"/>
      <c r="X343" s="5"/>
      <c r="Y343" s="4"/>
      <c r="Z343" s="4"/>
    </row>
    <row r="344" spans="1:26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5"/>
      <c r="X344" s="5"/>
      <c r="Y344" s="4"/>
      <c r="Z344" s="4"/>
    </row>
    <row r="345" spans="1:26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5"/>
      <c r="X345" s="5"/>
      <c r="Y345" s="4"/>
      <c r="Z345" s="4"/>
    </row>
    <row r="346" spans="1:26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5"/>
      <c r="X346" s="5"/>
      <c r="Y346" s="4"/>
      <c r="Z346" s="4"/>
    </row>
    <row r="347" spans="1:26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5"/>
      <c r="X347" s="5"/>
      <c r="Y347" s="4"/>
      <c r="Z347" s="4"/>
    </row>
    <row r="348" spans="1:26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5"/>
      <c r="X348" s="5"/>
      <c r="Y348" s="4"/>
      <c r="Z348" s="4"/>
    </row>
    <row r="349" spans="1:26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5"/>
      <c r="X349" s="5"/>
      <c r="Y349" s="4"/>
      <c r="Z349" s="4"/>
    </row>
    <row r="350" spans="1:26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5"/>
      <c r="X350" s="5"/>
      <c r="Y350" s="4"/>
      <c r="Z350" s="4"/>
    </row>
    <row r="351" spans="1:26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5"/>
      <c r="X351" s="5"/>
      <c r="Y351" s="4"/>
      <c r="Z351" s="4"/>
    </row>
    <row r="352" spans="1:26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5"/>
      <c r="X352" s="5"/>
      <c r="Y352" s="4"/>
      <c r="Z352" s="4"/>
    </row>
    <row r="353" spans="1:26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5"/>
      <c r="X353" s="5"/>
      <c r="Y353" s="4"/>
      <c r="Z353" s="4"/>
    </row>
    <row r="354" spans="1:26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5"/>
      <c r="X354" s="5"/>
      <c r="Y354" s="4"/>
      <c r="Z354" s="4"/>
    </row>
    <row r="355" spans="1:26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5"/>
      <c r="X355" s="5"/>
      <c r="Y355" s="4"/>
      <c r="Z355" s="4"/>
    </row>
    <row r="356" spans="1:26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5"/>
      <c r="X356" s="5"/>
      <c r="Y356" s="4"/>
      <c r="Z356" s="4"/>
    </row>
    <row r="357" spans="1:26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5"/>
      <c r="X357" s="5"/>
      <c r="Y357" s="4"/>
      <c r="Z357" s="4"/>
    </row>
    <row r="358" spans="1:26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5"/>
      <c r="X358" s="5"/>
      <c r="Y358" s="4"/>
      <c r="Z358" s="4"/>
    </row>
    <row r="359" spans="1:26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5"/>
      <c r="X359" s="5"/>
      <c r="Y359" s="4"/>
      <c r="Z359" s="4"/>
    </row>
    <row r="360" spans="1:26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5"/>
      <c r="X360" s="5"/>
      <c r="Y360" s="4"/>
      <c r="Z360" s="4"/>
    </row>
    <row r="361" spans="1:26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5"/>
      <c r="X361" s="5"/>
      <c r="Y361" s="4"/>
      <c r="Z361" s="4"/>
    </row>
    <row r="362" spans="1:26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5"/>
      <c r="X362" s="5"/>
      <c r="Y362" s="4"/>
      <c r="Z362" s="4"/>
    </row>
    <row r="363" spans="1:26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5"/>
      <c r="X363" s="5"/>
      <c r="Y363" s="4"/>
      <c r="Z363" s="4"/>
    </row>
    <row r="364" spans="1:26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5"/>
      <c r="X364" s="5"/>
      <c r="Y364" s="4"/>
      <c r="Z364" s="4"/>
    </row>
    <row r="365" spans="1:26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5"/>
      <c r="X365" s="5"/>
      <c r="Y365" s="4"/>
      <c r="Z365" s="4"/>
    </row>
    <row r="366" spans="1:26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5"/>
      <c r="X366" s="5"/>
      <c r="Y366" s="4"/>
      <c r="Z366" s="4"/>
    </row>
    <row r="367" spans="1:26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5"/>
      <c r="X367" s="5"/>
      <c r="Y367" s="4"/>
      <c r="Z367" s="4"/>
    </row>
    <row r="368" spans="1:26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5"/>
      <c r="X368" s="5"/>
      <c r="Y368" s="4"/>
      <c r="Z368" s="4"/>
    </row>
    <row r="369" spans="1:26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5"/>
      <c r="X369" s="5"/>
      <c r="Y369" s="4"/>
      <c r="Z369" s="4"/>
    </row>
    <row r="370" spans="1:26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5"/>
      <c r="X370" s="5"/>
      <c r="Y370" s="4"/>
      <c r="Z370" s="4"/>
    </row>
    <row r="371" spans="1:26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5"/>
      <c r="X371" s="5"/>
      <c r="Y371" s="4"/>
      <c r="Z371" s="4"/>
    </row>
    <row r="372" spans="1:26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5"/>
      <c r="X372" s="5"/>
      <c r="Y372" s="4"/>
      <c r="Z372" s="4"/>
    </row>
    <row r="373" spans="1:26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5"/>
      <c r="X373" s="5"/>
      <c r="Y373" s="4"/>
      <c r="Z373" s="4"/>
    </row>
    <row r="374" spans="1:26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5"/>
      <c r="X374" s="5"/>
      <c r="Y374" s="4"/>
      <c r="Z374" s="4"/>
    </row>
    <row r="375" spans="1:26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5"/>
      <c r="X375" s="5"/>
      <c r="Y375" s="4"/>
      <c r="Z375" s="4"/>
    </row>
    <row r="376" spans="1:26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5"/>
      <c r="X376" s="5"/>
      <c r="Y376" s="4"/>
      <c r="Z376" s="4"/>
    </row>
    <row r="377" spans="1:26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5"/>
      <c r="X377" s="5"/>
      <c r="Y377" s="4"/>
      <c r="Z377" s="4"/>
    </row>
    <row r="378" spans="1:26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5"/>
      <c r="X378" s="5"/>
      <c r="Y378" s="4"/>
      <c r="Z378" s="4"/>
    </row>
    <row r="379" spans="1:26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5"/>
      <c r="X379" s="5"/>
      <c r="Y379" s="4"/>
      <c r="Z379" s="4"/>
    </row>
    <row r="380" spans="1:26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5"/>
      <c r="X380" s="5"/>
      <c r="Y380" s="4"/>
      <c r="Z380" s="4"/>
    </row>
    <row r="381" spans="1:26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5"/>
      <c r="X381" s="5"/>
      <c r="Y381" s="4"/>
      <c r="Z381" s="4"/>
    </row>
    <row r="382" spans="1:26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5"/>
      <c r="X382" s="5"/>
      <c r="Y382" s="4"/>
      <c r="Z382" s="4"/>
    </row>
    <row r="383" spans="1:26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5"/>
      <c r="X383" s="5"/>
      <c r="Y383" s="4"/>
      <c r="Z383" s="4"/>
    </row>
    <row r="384" spans="1:26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5"/>
      <c r="X384" s="5"/>
      <c r="Y384" s="4"/>
      <c r="Z384" s="4"/>
    </row>
    <row r="385" spans="1:26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5"/>
      <c r="X385" s="5"/>
      <c r="Y385" s="4"/>
      <c r="Z385" s="4"/>
    </row>
    <row r="386" spans="1:26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5"/>
      <c r="X386" s="5"/>
      <c r="Y386" s="4"/>
      <c r="Z386" s="4"/>
    </row>
    <row r="387" spans="1:26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5"/>
      <c r="X387" s="5"/>
      <c r="Y387" s="4"/>
      <c r="Z387" s="4"/>
    </row>
    <row r="388" spans="1:26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5"/>
      <c r="X388" s="5"/>
      <c r="Y388" s="4"/>
      <c r="Z388" s="4"/>
    </row>
    <row r="389" spans="1:26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5"/>
      <c r="X389" s="5"/>
      <c r="Y389" s="4"/>
      <c r="Z389" s="4"/>
    </row>
    <row r="390" spans="1:26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5"/>
      <c r="X390" s="5"/>
      <c r="Y390" s="4"/>
      <c r="Z390" s="4"/>
    </row>
    <row r="391" spans="1:26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5"/>
      <c r="X391" s="5"/>
      <c r="Y391" s="4"/>
      <c r="Z391" s="4"/>
    </row>
    <row r="392" spans="1:26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5"/>
      <c r="X392" s="5"/>
      <c r="Y392" s="4"/>
      <c r="Z392" s="4"/>
    </row>
    <row r="393" spans="1:26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5"/>
      <c r="X393" s="5"/>
      <c r="Y393" s="4"/>
      <c r="Z393" s="4"/>
    </row>
    <row r="394" spans="1:26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5"/>
      <c r="X394" s="5"/>
      <c r="Y394" s="4"/>
      <c r="Z394" s="4"/>
    </row>
    <row r="395" spans="1:26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5"/>
      <c r="X395" s="5"/>
      <c r="Y395" s="4"/>
      <c r="Z395" s="4"/>
    </row>
    <row r="396" spans="1:26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5"/>
      <c r="X396" s="5"/>
      <c r="Y396" s="4"/>
      <c r="Z396" s="4"/>
    </row>
    <row r="397" spans="1:26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5"/>
      <c r="X397" s="5"/>
      <c r="Y397" s="4"/>
      <c r="Z397" s="4"/>
    </row>
    <row r="398" spans="1:26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5"/>
      <c r="X398" s="5"/>
      <c r="Y398" s="4"/>
      <c r="Z398" s="4"/>
    </row>
    <row r="399" spans="1:26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5"/>
      <c r="X399" s="5"/>
      <c r="Y399" s="4"/>
      <c r="Z399" s="4"/>
    </row>
    <row r="400" spans="1:26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5"/>
      <c r="X400" s="5"/>
      <c r="Y400" s="4"/>
      <c r="Z400" s="4"/>
    </row>
    <row r="401" spans="1:26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5"/>
      <c r="X401" s="5"/>
      <c r="Y401" s="4"/>
      <c r="Z401" s="4"/>
    </row>
    <row r="402" spans="1:26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5"/>
      <c r="X402" s="5"/>
      <c r="Y402" s="4"/>
      <c r="Z402" s="4"/>
    </row>
    <row r="403" spans="1:26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5"/>
      <c r="X403" s="5"/>
      <c r="Y403" s="4"/>
      <c r="Z403" s="4"/>
    </row>
    <row r="404" spans="1:26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5"/>
      <c r="X404" s="5"/>
      <c r="Y404" s="4"/>
      <c r="Z404" s="4"/>
    </row>
    <row r="405" spans="1:26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5"/>
      <c r="X405" s="5"/>
      <c r="Y405" s="4"/>
      <c r="Z405" s="4"/>
    </row>
    <row r="406" spans="1:26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5"/>
      <c r="X406" s="5"/>
      <c r="Y406" s="4"/>
      <c r="Z406" s="4"/>
    </row>
    <row r="407" spans="1:26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5"/>
      <c r="X407" s="5"/>
      <c r="Y407" s="4"/>
      <c r="Z407" s="4"/>
    </row>
    <row r="408" spans="1:26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5"/>
      <c r="X408" s="5"/>
      <c r="Y408" s="4"/>
      <c r="Z408" s="4"/>
    </row>
    <row r="409" spans="1:26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5"/>
      <c r="X409" s="5"/>
      <c r="Y409" s="4"/>
      <c r="Z409" s="4"/>
    </row>
    <row r="410" spans="1:26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5"/>
      <c r="X410" s="5"/>
      <c r="Y410" s="4"/>
      <c r="Z410" s="4"/>
    </row>
    <row r="411" spans="1:26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5"/>
      <c r="X411" s="5"/>
      <c r="Y411" s="4"/>
      <c r="Z411" s="4"/>
    </row>
    <row r="412" spans="1:26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5"/>
      <c r="X412" s="5"/>
      <c r="Y412" s="4"/>
      <c r="Z412" s="4"/>
    </row>
    <row r="413" spans="1:26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5"/>
      <c r="X413" s="5"/>
      <c r="Y413" s="4"/>
      <c r="Z413" s="4"/>
    </row>
    <row r="414" spans="1:26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5"/>
      <c r="X414" s="5"/>
      <c r="Y414" s="4"/>
      <c r="Z414" s="4"/>
    </row>
    <row r="415" spans="1:26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5"/>
      <c r="X415" s="5"/>
      <c r="Y415" s="4"/>
      <c r="Z415" s="4"/>
    </row>
    <row r="416" spans="1:26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5"/>
      <c r="X416" s="5"/>
      <c r="Y416" s="4"/>
      <c r="Z416" s="4"/>
    </row>
    <row r="417" spans="1:26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5"/>
      <c r="X417" s="5"/>
      <c r="Y417" s="4"/>
      <c r="Z417" s="4"/>
    </row>
    <row r="418" spans="1:26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5"/>
      <c r="X418" s="5"/>
      <c r="Y418" s="4"/>
      <c r="Z418" s="4"/>
    </row>
    <row r="419" spans="1:26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5"/>
      <c r="X419" s="5"/>
      <c r="Y419" s="4"/>
      <c r="Z419" s="4"/>
    </row>
    <row r="420" spans="1:26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5"/>
      <c r="X420" s="5"/>
      <c r="Y420" s="4"/>
      <c r="Z420" s="4"/>
    </row>
    <row r="421" spans="1:26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5"/>
      <c r="X421" s="5"/>
      <c r="Y421" s="4"/>
      <c r="Z421" s="4"/>
    </row>
    <row r="422" spans="1:26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5"/>
      <c r="X422" s="5"/>
      <c r="Y422" s="4"/>
      <c r="Z422" s="4"/>
    </row>
    <row r="423" spans="1:26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5"/>
      <c r="X423" s="5"/>
      <c r="Y423" s="4"/>
      <c r="Z423" s="4"/>
    </row>
    <row r="424" spans="1:26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5"/>
      <c r="X424" s="5"/>
      <c r="Y424" s="4"/>
      <c r="Z424" s="4"/>
    </row>
    <row r="425" spans="1:26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5"/>
      <c r="X425" s="5"/>
      <c r="Y425" s="4"/>
      <c r="Z425" s="4"/>
    </row>
    <row r="426" spans="1:26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5"/>
      <c r="X426" s="5"/>
      <c r="Y426" s="4"/>
      <c r="Z426" s="4"/>
    </row>
    <row r="427" spans="1:26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5"/>
      <c r="X427" s="5"/>
      <c r="Y427" s="4"/>
      <c r="Z427" s="4"/>
    </row>
    <row r="428" spans="1:26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5"/>
      <c r="X428" s="5"/>
      <c r="Y428" s="4"/>
      <c r="Z428" s="4"/>
    </row>
    <row r="429" spans="1:26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5"/>
      <c r="X429" s="5"/>
      <c r="Y429" s="4"/>
      <c r="Z429" s="4"/>
    </row>
    <row r="430" spans="1:26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5"/>
      <c r="X430" s="5"/>
      <c r="Y430" s="4"/>
      <c r="Z430" s="4"/>
    </row>
    <row r="431" spans="1:26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5"/>
      <c r="X431" s="5"/>
      <c r="Y431" s="4"/>
      <c r="Z431" s="4"/>
    </row>
    <row r="432" spans="1:26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5"/>
      <c r="X432" s="5"/>
      <c r="Y432" s="4"/>
      <c r="Z432" s="4"/>
    </row>
    <row r="433" spans="1:26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5"/>
      <c r="X433" s="5"/>
      <c r="Y433" s="4"/>
      <c r="Z433" s="4"/>
    </row>
    <row r="434" spans="1:26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5"/>
      <c r="X434" s="5"/>
      <c r="Y434" s="4"/>
      <c r="Z434" s="4"/>
    </row>
    <row r="435" spans="1:26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5"/>
      <c r="X435" s="5"/>
      <c r="Y435" s="4"/>
      <c r="Z435" s="4"/>
    </row>
    <row r="436" spans="1:26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5"/>
      <c r="X436" s="5"/>
      <c r="Y436" s="4"/>
      <c r="Z436" s="4"/>
    </row>
    <row r="437" spans="1:26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5"/>
      <c r="X437" s="5"/>
      <c r="Y437" s="4"/>
      <c r="Z437" s="4"/>
    </row>
    <row r="438" spans="1:26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5"/>
      <c r="X438" s="5"/>
      <c r="Y438" s="4"/>
      <c r="Z438" s="4"/>
    </row>
    <row r="439" spans="1:26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5"/>
      <c r="X439" s="5"/>
      <c r="Y439" s="4"/>
      <c r="Z439" s="4"/>
    </row>
    <row r="440" spans="1:26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5"/>
      <c r="X440" s="5"/>
      <c r="Y440" s="4"/>
      <c r="Z440" s="4"/>
    </row>
    <row r="441" spans="1:26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5"/>
      <c r="X441" s="5"/>
      <c r="Y441" s="4"/>
      <c r="Z441" s="4"/>
    </row>
    <row r="442" spans="1:26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5"/>
      <c r="X442" s="5"/>
      <c r="Y442" s="4"/>
      <c r="Z442" s="4"/>
    </row>
    <row r="443" spans="1:26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5"/>
      <c r="X443" s="5"/>
      <c r="Y443" s="4"/>
      <c r="Z443" s="4"/>
    </row>
    <row r="444" spans="1:26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5"/>
      <c r="X444" s="5"/>
      <c r="Y444" s="4"/>
      <c r="Z444" s="4"/>
    </row>
    <row r="445" spans="1:26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5"/>
      <c r="X445" s="5"/>
      <c r="Y445" s="4"/>
      <c r="Z445" s="4"/>
    </row>
    <row r="446" spans="1:26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5"/>
      <c r="X446" s="5"/>
      <c r="Y446" s="4"/>
      <c r="Z446" s="4"/>
    </row>
    <row r="447" spans="1:26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5"/>
      <c r="X447" s="5"/>
      <c r="Y447" s="4"/>
      <c r="Z447" s="4"/>
    </row>
    <row r="448" spans="1:26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5"/>
      <c r="X448" s="5"/>
      <c r="Y448" s="4"/>
      <c r="Z448" s="4"/>
    </row>
    <row r="449" spans="1:26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5"/>
      <c r="X449" s="5"/>
      <c r="Y449" s="4"/>
      <c r="Z449" s="4"/>
    </row>
    <row r="450" spans="1:26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5"/>
      <c r="X450" s="5"/>
      <c r="Y450" s="4"/>
      <c r="Z450" s="4"/>
    </row>
    <row r="451" spans="1:26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5"/>
      <c r="X451" s="5"/>
      <c r="Y451" s="4"/>
      <c r="Z451" s="4"/>
    </row>
    <row r="452" spans="1:26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5"/>
      <c r="X452" s="5"/>
      <c r="Y452" s="4"/>
      <c r="Z452" s="4"/>
    </row>
    <row r="453" spans="1:26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5"/>
      <c r="X453" s="5"/>
      <c r="Y453" s="4"/>
      <c r="Z453" s="4"/>
    </row>
    <row r="454" spans="1:26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5"/>
      <c r="X454" s="5"/>
      <c r="Y454" s="4"/>
      <c r="Z454" s="4"/>
    </row>
    <row r="455" spans="1:26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5"/>
      <c r="X455" s="5"/>
      <c r="Y455" s="4"/>
      <c r="Z455" s="4"/>
    </row>
    <row r="456" spans="1:26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5"/>
      <c r="X456" s="5"/>
      <c r="Y456" s="4"/>
      <c r="Z456" s="4"/>
    </row>
    <row r="457" spans="1:26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5"/>
      <c r="X457" s="5"/>
      <c r="Y457" s="4"/>
      <c r="Z457" s="4"/>
    </row>
    <row r="458" spans="1:26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5"/>
      <c r="X458" s="5"/>
      <c r="Y458" s="4"/>
      <c r="Z458" s="4"/>
    </row>
    <row r="459" spans="1:26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5"/>
      <c r="X459" s="5"/>
      <c r="Y459" s="4"/>
      <c r="Z459" s="4"/>
    </row>
    <row r="460" spans="1:26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5"/>
      <c r="X460" s="5"/>
      <c r="Y460" s="4"/>
      <c r="Z460" s="4"/>
    </row>
    <row r="461" spans="1:26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5"/>
      <c r="X461" s="5"/>
      <c r="Y461" s="4"/>
      <c r="Z461" s="4"/>
    </row>
    <row r="462" spans="1:26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5"/>
      <c r="X462" s="5"/>
      <c r="Y462" s="4"/>
      <c r="Z462" s="4"/>
    </row>
    <row r="463" spans="1:26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5"/>
      <c r="X463" s="5"/>
      <c r="Y463" s="4"/>
      <c r="Z463" s="4"/>
    </row>
    <row r="464" spans="1:26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5"/>
      <c r="X464" s="5"/>
      <c r="Y464" s="4"/>
      <c r="Z464" s="4"/>
    </row>
    <row r="465" spans="1:26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5"/>
      <c r="X465" s="5"/>
      <c r="Y465" s="4"/>
      <c r="Z465" s="4"/>
    </row>
    <row r="466" spans="1:26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5"/>
      <c r="X466" s="5"/>
      <c r="Y466" s="4"/>
      <c r="Z466" s="4"/>
    </row>
    <row r="467" spans="1:26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5"/>
      <c r="X467" s="5"/>
      <c r="Y467" s="4"/>
      <c r="Z467" s="4"/>
    </row>
    <row r="468" spans="1:26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5"/>
      <c r="X468" s="5"/>
      <c r="Y468" s="4"/>
      <c r="Z468" s="4"/>
    </row>
    <row r="469" spans="1:26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5"/>
      <c r="X469" s="5"/>
      <c r="Y469" s="4"/>
      <c r="Z469" s="4"/>
    </row>
    <row r="470" spans="1:26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5"/>
      <c r="X470" s="5"/>
      <c r="Y470" s="4"/>
      <c r="Z470" s="4"/>
    </row>
    <row r="471" spans="1:26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5"/>
      <c r="X471" s="5"/>
      <c r="Y471" s="4"/>
      <c r="Z471" s="4"/>
    </row>
    <row r="472" spans="1:26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5"/>
      <c r="X472" s="5"/>
      <c r="Y472" s="4"/>
      <c r="Z472" s="4"/>
    </row>
    <row r="473" spans="1:26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5"/>
      <c r="X473" s="5"/>
      <c r="Y473" s="4"/>
      <c r="Z473" s="4"/>
    </row>
    <row r="474" spans="1:26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5"/>
      <c r="X474" s="5"/>
      <c r="Y474" s="4"/>
      <c r="Z474" s="4"/>
    </row>
    <row r="475" spans="1:26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5"/>
      <c r="X475" s="5"/>
      <c r="Y475" s="4"/>
      <c r="Z475" s="4"/>
    </row>
    <row r="476" spans="1:26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5"/>
      <c r="X476" s="5"/>
      <c r="Y476" s="4"/>
      <c r="Z476" s="4"/>
    </row>
    <row r="477" spans="1:26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5"/>
      <c r="X477" s="5"/>
      <c r="Y477" s="4"/>
      <c r="Z477" s="4"/>
    </row>
    <row r="478" spans="1:26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5"/>
      <c r="X478" s="5"/>
      <c r="Y478" s="4"/>
      <c r="Z478" s="4"/>
    </row>
    <row r="479" spans="1:26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5"/>
      <c r="X479" s="5"/>
      <c r="Y479" s="4"/>
      <c r="Z479" s="4"/>
    </row>
    <row r="480" spans="1:26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5"/>
      <c r="X480" s="5"/>
      <c r="Y480" s="4"/>
      <c r="Z480" s="4"/>
    </row>
    <row r="481" spans="1:26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5"/>
      <c r="X481" s="5"/>
      <c r="Y481" s="4"/>
      <c r="Z481" s="4"/>
    </row>
    <row r="482" spans="1:26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5"/>
      <c r="X482" s="5"/>
      <c r="Y482" s="4"/>
      <c r="Z482" s="4"/>
    </row>
    <row r="483" spans="1:26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5"/>
      <c r="X483" s="5"/>
      <c r="Y483" s="4"/>
      <c r="Z483" s="4"/>
    </row>
    <row r="484" spans="1:26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5"/>
      <c r="X484" s="5"/>
      <c r="Y484" s="4"/>
      <c r="Z484" s="4"/>
    </row>
    <row r="485" spans="1:26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5"/>
      <c r="X485" s="5"/>
      <c r="Y485" s="4"/>
      <c r="Z485" s="4"/>
    </row>
    <row r="486" spans="1:26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5"/>
      <c r="X486" s="5"/>
      <c r="Y486" s="4"/>
      <c r="Z486" s="4"/>
    </row>
    <row r="487" spans="1:26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5"/>
      <c r="X487" s="5"/>
      <c r="Y487" s="4"/>
      <c r="Z487" s="4"/>
    </row>
    <row r="488" spans="1:26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5"/>
      <c r="X488" s="5"/>
      <c r="Y488" s="4"/>
      <c r="Z488" s="4"/>
    </row>
    <row r="489" spans="1:26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5"/>
      <c r="X489" s="5"/>
      <c r="Y489" s="4"/>
      <c r="Z489" s="4"/>
    </row>
    <row r="490" spans="1:26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5"/>
      <c r="X490" s="5"/>
      <c r="Y490" s="4"/>
      <c r="Z490" s="4"/>
    </row>
    <row r="491" spans="1:26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5"/>
      <c r="X491" s="5"/>
      <c r="Y491" s="4"/>
      <c r="Z491" s="4"/>
    </row>
    <row r="492" spans="1:26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5"/>
      <c r="X492" s="5"/>
      <c r="Y492" s="4"/>
      <c r="Z492" s="4"/>
    </row>
    <row r="493" spans="1:26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5"/>
      <c r="X493" s="5"/>
      <c r="Y493" s="4"/>
      <c r="Z493" s="4"/>
    </row>
    <row r="494" spans="1:26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5"/>
      <c r="X494" s="5"/>
      <c r="Y494" s="4"/>
      <c r="Z494" s="4"/>
    </row>
    <row r="495" spans="1:26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5"/>
      <c r="X495" s="5"/>
      <c r="Y495" s="4"/>
      <c r="Z495" s="4"/>
    </row>
    <row r="496" spans="1:26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5"/>
      <c r="X496" s="5"/>
      <c r="Y496" s="4"/>
      <c r="Z496" s="4"/>
    </row>
    <row r="497" spans="1:26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5"/>
      <c r="X497" s="5"/>
      <c r="Y497" s="4"/>
      <c r="Z497" s="4"/>
    </row>
    <row r="498" spans="1:26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5"/>
      <c r="X498" s="5"/>
      <c r="Y498" s="4"/>
      <c r="Z498" s="4"/>
    </row>
    <row r="499" spans="1:26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5"/>
      <c r="X499" s="5"/>
      <c r="Y499" s="4"/>
      <c r="Z499" s="4"/>
    </row>
    <row r="500" spans="1:26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5"/>
      <c r="X500" s="5"/>
      <c r="Y500" s="4"/>
      <c r="Z500" s="4"/>
    </row>
    <row r="501" spans="1:26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5"/>
      <c r="X501" s="5"/>
      <c r="Y501" s="4"/>
      <c r="Z501" s="4"/>
    </row>
    <row r="502" spans="1:26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5"/>
      <c r="X502" s="5"/>
      <c r="Y502" s="4"/>
      <c r="Z502" s="4"/>
    </row>
    <row r="503" spans="1:26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5"/>
      <c r="X503" s="5"/>
      <c r="Y503" s="4"/>
      <c r="Z503" s="4"/>
    </row>
    <row r="504" spans="1:26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5"/>
      <c r="X504" s="5"/>
      <c r="Y504" s="4"/>
      <c r="Z504" s="4"/>
    </row>
    <row r="505" spans="1:26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5"/>
      <c r="X505" s="5"/>
      <c r="Y505" s="4"/>
      <c r="Z505" s="4"/>
    </row>
    <row r="506" spans="1:26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5"/>
      <c r="X506" s="5"/>
      <c r="Y506" s="4"/>
      <c r="Z506" s="4"/>
    </row>
    <row r="507" spans="1:26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5"/>
      <c r="X507" s="5"/>
      <c r="Y507" s="4"/>
      <c r="Z507" s="4"/>
    </row>
    <row r="508" spans="1:26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5"/>
      <c r="X508" s="5"/>
      <c r="Y508" s="4"/>
      <c r="Z508" s="4"/>
    </row>
    <row r="509" spans="1:26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5"/>
      <c r="X509" s="5"/>
      <c r="Y509" s="4"/>
      <c r="Z509" s="4"/>
    </row>
    <row r="510" spans="1:26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5"/>
      <c r="X510" s="5"/>
      <c r="Y510" s="4"/>
      <c r="Z510" s="4"/>
    </row>
    <row r="511" spans="1:26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5"/>
      <c r="X511" s="5"/>
      <c r="Y511" s="4"/>
      <c r="Z511" s="4"/>
    </row>
    <row r="512" spans="1:26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5"/>
      <c r="X512" s="5"/>
      <c r="Y512" s="4"/>
      <c r="Z512" s="4"/>
    </row>
    <row r="513" spans="1:26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5"/>
      <c r="X513" s="5"/>
      <c r="Y513" s="4"/>
      <c r="Z513" s="4"/>
    </row>
    <row r="514" spans="1:26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5"/>
      <c r="X514" s="5"/>
      <c r="Y514" s="4"/>
      <c r="Z514" s="4"/>
    </row>
    <row r="515" spans="1:26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5"/>
      <c r="X515" s="5"/>
      <c r="Y515" s="4"/>
      <c r="Z515" s="4"/>
    </row>
    <row r="516" spans="1:26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5"/>
      <c r="X516" s="5"/>
      <c r="Y516" s="4"/>
      <c r="Z516" s="4"/>
    </row>
    <row r="517" spans="1:26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5"/>
      <c r="X517" s="5"/>
      <c r="Y517" s="4"/>
      <c r="Z517" s="4"/>
    </row>
    <row r="518" spans="1:26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5"/>
      <c r="X518" s="5"/>
      <c r="Y518" s="4"/>
      <c r="Z518" s="4"/>
    </row>
    <row r="519" spans="1:26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5"/>
      <c r="X519" s="5"/>
      <c r="Y519" s="4"/>
      <c r="Z519" s="4"/>
    </row>
    <row r="520" spans="1:26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5"/>
      <c r="X520" s="5"/>
      <c r="Y520" s="4"/>
      <c r="Z520" s="4"/>
    </row>
    <row r="521" spans="1:26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5"/>
      <c r="X521" s="5"/>
      <c r="Y521" s="4"/>
      <c r="Z521" s="4"/>
    </row>
    <row r="522" spans="1:26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5"/>
      <c r="X522" s="5"/>
      <c r="Y522" s="4"/>
      <c r="Z522" s="4"/>
    </row>
    <row r="523" spans="1:26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5"/>
      <c r="X523" s="5"/>
      <c r="Y523" s="4"/>
      <c r="Z523" s="4"/>
    </row>
    <row r="524" spans="1:26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5"/>
      <c r="X524" s="5"/>
      <c r="Y524" s="4"/>
      <c r="Z524" s="4"/>
    </row>
    <row r="525" spans="1:26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5"/>
      <c r="X525" s="5"/>
      <c r="Y525" s="4"/>
      <c r="Z525" s="4"/>
    </row>
    <row r="526" spans="1:26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5"/>
      <c r="X526" s="5"/>
      <c r="Y526" s="4"/>
      <c r="Z526" s="4"/>
    </row>
    <row r="527" spans="1:26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5"/>
      <c r="X527" s="5"/>
      <c r="Y527" s="4"/>
      <c r="Z527" s="4"/>
    </row>
    <row r="528" spans="1:26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5"/>
      <c r="X528" s="5"/>
      <c r="Y528" s="4"/>
      <c r="Z528" s="4"/>
    </row>
    <row r="529" spans="1:26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5"/>
      <c r="X529" s="5"/>
      <c r="Y529" s="4"/>
      <c r="Z529" s="4"/>
    </row>
    <row r="530" spans="1:26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5"/>
      <c r="X530" s="5"/>
      <c r="Y530" s="4"/>
      <c r="Z530" s="4"/>
    </row>
    <row r="531" spans="1:26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5"/>
      <c r="X531" s="5"/>
      <c r="Y531" s="4"/>
      <c r="Z531" s="4"/>
    </row>
    <row r="532" spans="1:26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5"/>
      <c r="X532" s="5"/>
      <c r="Y532" s="4"/>
      <c r="Z532" s="4"/>
    </row>
    <row r="533" spans="1:26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5"/>
      <c r="X533" s="5"/>
      <c r="Y533" s="4"/>
      <c r="Z533" s="4"/>
    </row>
    <row r="534" spans="1:26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5"/>
      <c r="X534" s="5"/>
      <c r="Y534" s="4"/>
      <c r="Z534" s="4"/>
    </row>
    <row r="535" spans="1:26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5"/>
      <c r="X535" s="5"/>
      <c r="Y535" s="4"/>
      <c r="Z535" s="4"/>
    </row>
    <row r="536" spans="1:26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5"/>
      <c r="X536" s="5"/>
      <c r="Y536" s="4"/>
      <c r="Z536" s="4"/>
    </row>
    <row r="537" spans="1:26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5"/>
      <c r="X537" s="5"/>
      <c r="Y537" s="4"/>
      <c r="Z537" s="4"/>
    </row>
    <row r="538" spans="1:26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5"/>
      <c r="X538" s="5"/>
      <c r="Y538" s="4"/>
      <c r="Z538" s="4"/>
    </row>
    <row r="539" spans="1:26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5"/>
      <c r="X539" s="5"/>
      <c r="Y539" s="4"/>
      <c r="Z539" s="4"/>
    </row>
    <row r="540" spans="1:26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5"/>
      <c r="X540" s="5"/>
      <c r="Y540" s="4"/>
      <c r="Z540" s="4"/>
    </row>
    <row r="541" spans="1:26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5"/>
      <c r="X541" s="5"/>
      <c r="Y541" s="4"/>
      <c r="Z541" s="4"/>
    </row>
    <row r="542" spans="1:26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5"/>
      <c r="X542" s="5"/>
      <c r="Y542" s="4"/>
      <c r="Z542" s="4"/>
    </row>
    <row r="543" spans="1:26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5"/>
      <c r="X543" s="5"/>
      <c r="Y543" s="4"/>
      <c r="Z543" s="4"/>
    </row>
    <row r="544" spans="1:26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5"/>
      <c r="X544" s="5"/>
      <c r="Y544" s="4"/>
      <c r="Z544" s="4"/>
    </row>
    <row r="545" spans="1:26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5"/>
      <c r="X545" s="5"/>
      <c r="Y545" s="4"/>
      <c r="Z545" s="4"/>
    </row>
    <row r="546" spans="1:26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5"/>
      <c r="X546" s="5"/>
      <c r="Y546" s="4"/>
      <c r="Z546" s="4"/>
    </row>
    <row r="547" spans="1:26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5"/>
      <c r="X547" s="5"/>
      <c r="Y547" s="4"/>
      <c r="Z547" s="4"/>
    </row>
    <row r="548" spans="1:26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5"/>
      <c r="X548" s="5"/>
      <c r="Y548" s="4"/>
      <c r="Z548" s="4"/>
    </row>
    <row r="549" spans="1:26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5"/>
      <c r="X549" s="5"/>
      <c r="Y549" s="4"/>
      <c r="Z549" s="4"/>
    </row>
    <row r="550" spans="1:26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5"/>
      <c r="X550" s="5"/>
      <c r="Y550" s="4"/>
      <c r="Z550" s="4"/>
    </row>
    <row r="551" spans="1:26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5"/>
      <c r="X551" s="5"/>
      <c r="Y551" s="4"/>
      <c r="Z551" s="4"/>
    </row>
    <row r="552" spans="1:26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5"/>
      <c r="X552" s="5"/>
      <c r="Y552" s="4"/>
      <c r="Z552" s="4"/>
    </row>
    <row r="553" spans="1:26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5"/>
      <c r="X553" s="5"/>
      <c r="Y553" s="4"/>
      <c r="Z553" s="4"/>
    </row>
    <row r="554" spans="1:26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5"/>
      <c r="X554" s="5"/>
      <c r="Y554" s="4"/>
      <c r="Z554" s="4"/>
    </row>
    <row r="555" spans="1:26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5"/>
      <c r="X555" s="5"/>
      <c r="Y555" s="4"/>
      <c r="Z555" s="4"/>
    </row>
    <row r="556" spans="1:26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5"/>
      <c r="X556" s="5"/>
      <c r="Y556" s="4"/>
      <c r="Z556" s="4"/>
    </row>
    <row r="557" spans="1:26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5"/>
      <c r="X557" s="5"/>
      <c r="Y557" s="4"/>
      <c r="Z557" s="4"/>
    </row>
    <row r="558" spans="1:26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5"/>
      <c r="X558" s="5"/>
      <c r="Y558" s="4"/>
      <c r="Z558" s="4"/>
    </row>
    <row r="559" spans="1:26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5"/>
      <c r="X559" s="5"/>
      <c r="Y559" s="4"/>
      <c r="Z559" s="4"/>
    </row>
    <row r="560" spans="1:26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5"/>
      <c r="X560" s="5"/>
      <c r="Y560" s="4"/>
      <c r="Z560" s="4"/>
    </row>
    <row r="561" spans="1:26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5"/>
      <c r="X561" s="5"/>
      <c r="Y561" s="4"/>
      <c r="Z561" s="4"/>
    </row>
    <row r="562" spans="1:26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5"/>
      <c r="X562" s="5"/>
      <c r="Y562" s="4"/>
      <c r="Z562" s="4"/>
    </row>
    <row r="563" spans="1:26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5"/>
      <c r="X563" s="5"/>
      <c r="Y563" s="4"/>
      <c r="Z563" s="4"/>
    </row>
    <row r="564" spans="1:26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5"/>
      <c r="X564" s="5"/>
      <c r="Y564" s="4"/>
      <c r="Z564" s="4"/>
    </row>
    <row r="565" spans="1:26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5"/>
      <c r="X565" s="5"/>
      <c r="Y565" s="4"/>
      <c r="Z565" s="4"/>
    </row>
    <row r="566" spans="1:26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5"/>
      <c r="X566" s="5"/>
      <c r="Y566" s="4"/>
      <c r="Z566" s="4"/>
    </row>
    <row r="567" spans="1:26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5"/>
      <c r="X567" s="5"/>
      <c r="Y567" s="4"/>
      <c r="Z567" s="4"/>
    </row>
    <row r="568" spans="1:26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5"/>
      <c r="X568" s="5"/>
      <c r="Y568" s="4"/>
      <c r="Z568" s="4"/>
    </row>
    <row r="569" spans="1:26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5"/>
      <c r="X569" s="5"/>
      <c r="Y569" s="4"/>
      <c r="Z569" s="4"/>
    </row>
    <row r="570" spans="1:26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5"/>
      <c r="X570" s="5"/>
      <c r="Y570" s="4"/>
      <c r="Z570" s="4"/>
    </row>
    <row r="571" spans="1:26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5"/>
      <c r="X571" s="5"/>
      <c r="Y571" s="4"/>
      <c r="Z571" s="4"/>
    </row>
    <row r="572" spans="1:26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5"/>
      <c r="X572" s="5"/>
      <c r="Y572" s="4"/>
      <c r="Z572" s="4"/>
    </row>
    <row r="573" spans="1:26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5"/>
      <c r="X573" s="5"/>
      <c r="Y573" s="4"/>
      <c r="Z573" s="4"/>
    </row>
    <row r="574" spans="1:26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5"/>
      <c r="X574" s="5"/>
      <c r="Y574" s="4"/>
      <c r="Z574" s="4"/>
    </row>
    <row r="575" spans="1:26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5"/>
      <c r="X575" s="5"/>
      <c r="Y575" s="4"/>
      <c r="Z575" s="4"/>
    </row>
    <row r="576" spans="1:26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5"/>
      <c r="X576" s="5"/>
      <c r="Y576" s="4"/>
      <c r="Z576" s="4"/>
    </row>
    <row r="577" spans="1:26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5"/>
      <c r="X577" s="5"/>
      <c r="Y577" s="4"/>
      <c r="Z577" s="4"/>
    </row>
    <row r="578" spans="1:26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5"/>
      <c r="X578" s="5"/>
      <c r="Y578" s="4"/>
      <c r="Z578" s="4"/>
    </row>
    <row r="579" spans="1:26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5"/>
      <c r="X579" s="5"/>
      <c r="Y579" s="4"/>
      <c r="Z579" s="4"/>
    </row>
    <row r="580" spans="1:26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5"/>
      <c r="X580" s="5"/>
      <c r="Y580" s="4"/>
      <c r="Z580" s="4"/>
    </row>
    <row r="581" spans="1:26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5"/>
      <c r="X581" s="5"/>
      <c r="Y581" s="4"/>
      <c r="Z581" s="4"/>
    </row>
    <row r="582" spans="1:26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5"/>
      <c r="X582" s="5"/>
      <c r="Y582" s="4"/>
      <c r="Z582" s="4"/>
    </row>
    <row r="583" spans="1:26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5"/>
      <c r="X583" s="5"/>
      <c r="Y583" s="4"/>
      <c r="Z583" s="4"/>
    </row>
    <row r="584" spans="1:26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5"/>
      <c r="X584" s="5"/>
      <c r="Y584" s="4"/>
      <c r="Z584" s="4"/>
    </row>
    <row r="585" spans="1:26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5"/>
      <c r="X585" s="5"/>
      <c r="Y585" s="4"/>
      <c r="Z585" s="4"/>
    </row>
    <row r="586" spans="1:26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5"/>
      <c r="X586" s="5"/>
      <c r="Y586" s="4"/>
      <c r="Z586" s="4"/>
    </row>
    <row r="587" spans="1:26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5"/>
      <c r="X587" s="5"/>
      <c r="Y587" s="4"/>
      <c r="Z587" s="4"/>
    </row>
    <row r="588" spans="1:26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5"/>
      <c r="X588" s="5"/>
      <c r="Y588" s="4"/>
      <c r="Z588" s="4"/>
    </row>
    <row r="589" spans="1:26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5"/>
      <c r="X589" s="5"/>
      <c r="Y589" s="4"/>
      <c r="Z589" s="4"/>
    </row>
    <row r="590" spans="1:26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5"/>
      <c r="X590" s="5"/>
      <c r="Y590" s="4"/>
      <c r="Z590" s="4"/>
    </row>
    <row r="591" spans="1:26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5"/>
      <c r="X591" s="5"/>
      <c r="Y591" s="4"/>
      <c r="Z591" s="4"/>
    </row>
    <row r="592" spans="1:26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5"/>
      <c r="X592" s="5"/>
      <c r="Y592" s="4"/>
      <c r="Z592" s="4"/>
    </row>
    <row r="593" spans="1:26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5"/>
      <c r="X593" s="5"/>
      <c r="Y593" s="4"/>
      <c r="Z593" s="4"/>
    </row>
    <row r="594" spans="1:26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5"/>
      <c r="X594" s="5"/>
      <c r="Y594" s="4"/>
      <c r="Z594" s="4"/>
    </row>
    <row r="595" spans="1:26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5"/>
      <c r="X595" s="5"/>
      <c r="Y595" s="4"/>
      <c r="Z595" s="4"/>
    </row>
    <row r="596" spans="1:26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5"/>
      <c r="X596" s="5"/>
      <c r="Y596" s="4"/>
      <c r="Z596" s="4"/>
    </row>
    <row r="597" spans="1:26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5"/>
      <c r="X597" s="5"/>
      <c r="Y597" s="4"/>
      <c r="Z597" s="4"/>
    </row>
    <row r="598" spans="1:26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5"/>
      <c r="X598" s="5"/>
      <c r="Y598" s="4"/>
      <c r="Z598" s="4"/>
    </row>
    <row r="599" spans="1:26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5"/>
      <c r="X599" s="5"/>
      <c r="Y599" s="4"/>
      <c r="Z599" s="4"/>
    </row>
    <row r="600" spans="1:26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5"/>
      <c r="X600" s="5"/>
      <c r="Y600" s="4"/>
      <c r="Z600" s="4"/>
    </row>
    <row r="601" spans="1:26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5"/>
      <c r="X601" s="5"/>
      <c r="Y601" s="4"/>
      <c r="Z601" s="4"/>
    </row>
    <row r="602" spans="1:26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5"/>
      <c r="X602" s="5"/>
      <c r="Y602" s="4"/>
      <c r="Z602" s="4"/>
    </row>
    <row r="603" spans="1:26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5"/>
      <c r="X603" s="5"/>
      <c r="Y603" s="4"/>
      <c r="Z603" s="4"/>
    </row>
    <row r="604" spans="1:26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5"/>
      <c r="X604" s="5"/>
      <c r="Y604" s="4"/>
      <c r="Z604" s="4"/>
    </row>
    <row r="605" spans="1:26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5"/>
      <c r="X605" s="5"/>
      <c r="Y605" s="4"/>
      <c r="Z605" s="4"/>
    </row>
    <row r="606" spans="1:26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5"/>
      <c r="X606" s="5"/>
      <c r="Y606" s="4"/>
      <c r="Z606" s="4"/>
    </row>
    <row r="607" spans="1:26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5"/>
      <c r="X607" s="5"/>
      <c r="Y607" s="4"/>
      <c r="Z607" s="4"/>
    </row>
    <row r="608" spans="1:26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5"/>
      <c r="X608" s="5"/>
      <c r="Y608" s="4"/>
      <c r="Z608" s="4"/>
    </row>
    <row r="609" spans="1:26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5"/>
      <c r="X609" s="5"/>
      <c r="Y609" s="4"/>
      <c r="Z609" s="4"/>
    </row>
    <row r="610" spans="1:26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5"/>
      <c r="X610" s="5"/>
      <c r="Y610" s="4"/>
      <c r="Z610" s="4"/>
    </row>
    <row r="611" spans="1:26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5"/>
      <c r="X611" s="5"/>
      <c r="Y611" s="4"/>
      <c r="Z611" s="4"/>
    </row>
    <row r="612" spans="1:26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5"/>
      <c r="X612" s="5"/>
      <c r="Y612" s="4"/>
      <c r="Z612" s="4"/>
    </row>
    <row r="613" spans="1:26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5"/>
      <c r="X613" s="5"/>
      <c r="Y613" s="4"/>
      <c r="Z613" s="4"/>
    </row>
    <row r="614" spans="1:26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5"/>
      <c r="X614" s="5"/>
      <c r="Y614" s="4"/>
      <c r="Z614" s="4"/>
    </row>
    <row r="615" spans="1:26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5"/>
      <c r="X615" s="5"/>
      <c r="Y615" s="4"/>
      <c r="Z615" s="4"/>
    </row>
    <row r="616" spans="1:26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5"/>
      <c r="X616" s="5"/>
      <c r="Y616" s="4"/>
      <c r="Z616" s="4"/>
    </row>
    <row r="617" spans="1:26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5"/>
      <c r="X617" s="5"/>
      <c r="Y617" s="4"/>
      <c r="Z617" s="4"/>
    </row>
    <row r="618" spans="1:26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5"/>
      <c r="X618" s="5"/>
      <c r="Y618" s="4"/>
      <c r="Z618" s="4"/>
    </row>
    <row r="619" spans="1:26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5"/>
      <c r="X619" s="5"/>
      <c r="Y619" s="4"/>
      <c r="Z619" s="4"/>
    </row>
    <row r="620" spans="1:26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5"/>
      <c r="X620" s="5"/>
      <c r="Y620" s="4"/>
      <c r="Z620" s="4"/>
    </row>
    <row r="621" spans="1:26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5"/>
      <c r="X621" s="5"/>
      <c r="Y621" s="4"/>
      <c r="Z621" s="4"/>
    </row>
    <row r="622" spans="1:26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5"/>
      <c r="X622" s="5"/>
      <c r="Y622" s="4"/>
      <c r="Z622" s="4"/>
    </row>
    <row r="623" spans="1:26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5"/>
      <c r="X623" s="5"/>
      <c r="Y623" s="4"/>
      <c r="Z623" s="4"/>
    </row>
    <row r="624" spans="1:26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5"/>
      <c r="X624" s="5"/>
      <c r="Y624" s="4"/>
      <c r="Z624" s="4"/>
    </row>
    <row r="625" spans="1:26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5"/>
      <c r="X625" s="5"/>
      <c r="Y625" s="4"/>
      <c r="Z625" s="4"/>
    </row>
    <row r="626" spans="1:26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5"/>
      <c r="X626" s="5"/>
      <c r="Y626" s="4"/>
      <c r="Z626" s="4"/>
    </row>
    <row r="627" spans="1:26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5"/>
      <c r="X627" s="5"/>
      <c r="Y627" s="4"/>
      <c r="Z627" s="4"/>
    </row>
    <row r="628" spans="1:26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5"/>
      <c r="X628" s="5"/>
      <c r="Y628" s="4"/>
      <c r="Z628" s="4"/>
    </row>
    <row r="629" spans="1:26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5"/>
      <c r="X629" s="5"/>
      <c r="Y629" s="4"/>
      <c r="Z629" s="4"/>
    </row>
    <row r="630" spans="1:26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5"/>
      <c r="X630" s="5"/>
      <c r="Y630" s="4"/>
      <c r="Z630" s="4"/>
    </row>
    <row r="631" spans="1:26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5"/>
      <c r="X631" s="5"/>
      <c r="Y631" s="4"/>
      <c r="Z631" s="4"/>
    </row>
    <row r="632" spans="1:26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5"/>
      <c r="X632" s="5"/>
      <c r="Y632" s="4"/>
      <c r="Z632" s="4"/>
    </row>
    <row r="633" spans="1:26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5"/>
      <c r="X633" s="5"/>
      <c r="Y633" s="4"/>
      <c r="Z633" s="4"/>
    </row>
    <row r="634" spans="1:26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5"/>
      <c r="X634" s="5"/>
      <c r="Y634" s="4"/>
      <c r="Z634" s="4"/>
    </row>
    <row r="635" spans="1:26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5"/>
      <c r="X635" s="5"/>
      <c r="Y635" s="4"/>
      <c r="Z635" s="4"/>
    </row>
    <row r="636" spans="1:26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5"/>
      <c r="X636" s="5"/>
      <c r="Y636" s="4"/>
      <c r="Z636" s="4"/>
    </row>
    <row r="637" spans="1:26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5"/>
      <c r="X637" s="5"/>
      <c r="Y637" s="4"/>
      <c r="Z637" s="4"/>
    </row>
    <row r="638" spans="1:26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5"/>
      <c r="X638" s="5"/>
      <c r="Y638" s="4"/>
      <c r="Z638" s="4"/>
    </row>
    <row r="639" spans="1:26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5"/>
      <c r="X639" s="5"/>
      <c r="Y639" s="4"/>
      <c r="Z639" s="4"/>
    </row>
    <row r="640" spans="1:26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5"/>
      <c r="X640" s="5"/>
      <c r="Y640" s="4"/>
      <c r="Z640" s="4"/>
    </row>
    <row r="641" spans="1:26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5"/>
      <c r="X641" s="5"/>
      <c r="Y641" s="4"/>
      <c r="Z641" s="4"/>
    </row>
    <row r="642" spans="1:26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5"/>
      <c r="X642" s="5"/>
      <c r="Y642" s="4"/>
      <c r="Z642" s="4"/>
    </row>
    <row r="643" spans="1:26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5"/>
      <c r="X643" s="5"/>
      <c r="Y643" s="4"/>
      <c r="Z643" s="4"/>
    </row>
    <row r="644" spans="1:26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5"/>
      <c r="X644" s="5"/>
      <c r="Y644" s="4"/>
      <c r="Z644" s="4"/>
    </row>
    <row r="645" spans="1:26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5"/>
      <c r="X645" s="5"/>
      <c r="Y645" s="4"/>
      <c r="Z645" s="4"/>
    </row>
    <row r="646" spans="1:26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5"/>
      <c r="X646" s="5"/>
      <c r="Y646" s="4"/>
      <c r="Z646" s="4"/>
    </row>
    <row r="647" spans="1:26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5"/>
      <c r="X647" s="5"/>
      <c r="Y647" s="4"/>
      <c r="Z647" s="4"/>
    </row>
    <row r="648" spans="1:26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5"/>
      <c r="X648" s="5"/>
      <c r="Y648" s="4"/>
      <c r="Z648" s="4"/>
    </row>
    <row r="649" spans="1:26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5"/>
      <c r="X649" s="5"/>
      <c r="Y649" s="4"/>
      <c r="Z649" s="4"/>
    </row>
    <row r="650" spans="1:26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5"/>
      <c r="X650" s="5"/>
      <c r="Y650" s="4"/>
      <c r="Z650" s="4"/>
    </row>
    <row r="651" spans="1:26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5"/>
      <c r="X651" s="5"/>
      <c r="Y651" s="4"/>
      <c r="Z651" s="4"/>
    </row>
    <row r="652" spans="1:26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5"/>
      <c r="X652" s="5"/>
      <c r="Y652" s="4"/>
      <c r="Z652" s="4"/>
    </row>
    <row r="653" spans="1:26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5"/>
      <c r="X653" s="5"/>
      <c r="Y653" s="4"/>
      <c r="Z653" s="4"/>
    </row>
    <row r="654" spans="1:26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5"/>
      <c r="X654" s="5"/>
      <c r="Y654" s="4"/>
      <c r="Z654" s="4"/>
    </row>
    <row r="655" spans="1:26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5"/>
      <c r="X655" s="5"/>
      <c r="Y655" s="4"/>
      <c r="Z655" s="4"/>
    </row>
    <row r="656" spans="1:26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5"/>
      <c r="X656" s="5"/>
      <c r="Y656" s="4"/>
      <c r="Z656" s="4"/>
    </row>
    <row r="657" spans="1:26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5"/>
      <c r="X657" s="5"/>
      <c r="Y657" s="4"/>
      <c r="Z657" s="4"/>
    </row>
    <row r="658" spans="1:26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5"/>
      <c r="X658" s="5"/>
      <c r="Y658" s="4"/>
      <c r="Z658" s="4"/>
    </row>
    <row r="659" spans="1:26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5"/>
      <c r="X659" s="5"/>
      <c r="Y659" s="4"/>
      <c r="Z659" s="4"/>
    </row>
    <row r="660" spans="1:26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5"/>
      <c r="X660" s="5"/>
      <c r="Y660" s="4"/>
      <c r="Z660" s="4"/>
    </row>
    <row r="661" spans="1:26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5"/>
      <c r="X661" s="5"/>
      <c r="Y661" s="4"/>
      <c r="Z661" s="4"/>
    </row>
    <row r="662" spans="1:26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5"/>
      <c r="X662" s="5"/>
      <c r="Y662" s="4"/>
      <c r="Z662" s="4"/>
    </row>
    <row r="663" spans="1:26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5"/>
      <c r="X663" s="5"/>
      <c r="Y663" s="4"/>
      <c r="Z663" s="4"/>
    </row>
    <row r="664" spans="1:26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5"/>
      <c r="X664" s="5"/>
      <c r="Y664" s="4"/>
      <c r="Z664" s="4"/>
    </row>
    <row r="665" spans="1:26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5"/>
      <c r="X665" s="5"/>
      <c r="Y665" s="4"/>
      <c r="Z665" s="4"/>
    </row>
    <row r="666" spans="1:26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5"/>
      <c r="X666" s="5"/>
      <c r="Y666" s="4"/>
      <c r="Z666" s="4"/>
    </row>
    <row r="667" spans="1:26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5"/>
      <c r="X667" s="5"/>
      <c r="Y667" s="4"/>
      <c r="Z667" s="4"/>
    </row>
    <row r="668" spans="1:26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5"/>
      <c r="X668" s="5"/>
      <c r="Y668" s="4"/>
      <c r="Z668" s="4"/>
    </row>
    <row r="669" spans="1:26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5"/>
      <c r="X669" s="5"/>
      <c r="Y669" s="4"/>
      <c r="Z669" s="4"/>
    </row>
    <row r="670" spans="1:26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5"/>
      <c r="X670" s="5"/>
      <c r="Y670" s="4"/>
      <c r="Z670" s="4"/>
    </row>
    <row r="671" spans="1:26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5"/>
      <c r="X671" s="5"/>
      <c r="Y671" s="4"/>
      <c r="Z671" s="4"/>
    </row>
    <row r="672" spans="1:26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5"/>
      <c r="X672" s="5"/>
      <c r="Y672" s="4"/>
      <c r="Z672" s="4"/>
    </row>
    <row r="673" spans="1:26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5"/>
      <c r="X673" s="5"/>
      <c r="Y673" s="4"/>
      <c r="Z673" s="4"/>
    </row>
    <row r="674" spans="1:26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5"/>
      <c r="X674" s="5"/>
      <c r="Y674" s="4"/>
      <c r="Z674" s="4"/>
    </row>
    <row r="675" spans="1:26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5"/>
      <c r="X675" s="5"/>
      <c r="Y675" s="4"/>
      <c r="Z675" s="4"/>
    </row>
    <row r="676" spans="1:26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5"/>
      <c r="X676" s="5"/>
      <c r="Y676" s="4"/>
      <c r="Z676" s="4"/>
    </row>
    <row r="677" spans="1:26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5"/>
      <c r="X677" s="5"/>
      <c r="Y677" s="4"/>
      <c r="Z677" s="4"/>
    </row>
    <row r="678" spans="1:26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5"/>
      <c r="X678" s="5"/>
      <c r="Y678" s="4"/>
      <c r="Z678" s="4"/>
    </row>
    <row r="679" spans="1:26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5"/>
      <c r="X679" s="5"/>
      <c r="Y679" s="4"/>
      <c r="Z679" s="4"/>
    </row>
    <row r="680" spans="1:26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5"/>
      <c r="X680" s="5"/>
      <c r="Y680" s="4"/>
      <c r="Z680" s="4"/>
    </row>
    <row r="681" spans="1:26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5"/>
      <c r="X681" s="5"/>
      <c r="Y681" s="4"/>
      <c r="Z681" s="4"/>
    </row>
    <row r="682" spans="1:26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5"/>
      <c r="X682" s="5"/>
      <c r="Y682" s="4"/>
      <c r="Z682" s="4"/>
    </row>
    <row r="683" spans="1:26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5"/>
      <c r="X683" s="5"/>
      <c r="Y683" s="4"/>
      <c r="Z683" s="4"/>
    </row>
    <row r="684" spans="1:26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5"/>
      <c r="X684" s="5"/>
      <c r="Y684" s="4"/>
      <c r="Z684" s="4"/>
    </row>
    <row r="685" spans="1:26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5"/>
      <c r="X685" s="5"/>
      <c r="Y685" s="4"/>
      <c r="Z685" s="4"/>
    </row>
    <row r="686" spans="1:26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5"/>
      <c r="X686" s="5"/>
      <c r="Y686" s="4"/>
      <c r="Z686" s="4"/>
    </row>
    <row r="687" spans="1:26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5"/>
      <c r="X687" s="5"/>
      <c r="Y687" s="4"/>
      <c r="Z687" s="4"/>
    </row>
    <row r="688" spans="1:26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5"/>
      <c r="X688" s="5"/>
      <c r="Y688" s="4"/>
      <c r="Z688" s="4"/>
    </row>
    <row r="689" spans="1:26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5"/>
      <c r="X689" s="5"/>
      <c r="Y689" s="4"/>
      <c r="Z689" s="4"/>
    </row>
    <row r="690" spans="1:26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5"/>
      <c r="X690" s="5"/>
      <c r="Y690" s="4"/>
      <c r="Z690" s="4"/>
    </row>
    <row r="691" spans="1:26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5"/>
      <c r="X691" s="5"/>
      <c r="Y691" s="4"/>
      <c r="Z691" s="4"/>
    </row>
    <row r="692" spans="1:26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5"/>
      <c r="X692" s="5"/>
      <c r="Y692" s="4"/>
      <c r="Z692" s="4"/>
    </row>
    <row r="693" spans="1:26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5"/>
      <c r="X693" s="5"/>
      <c r="Y693" s="4"/>
      <c r="Z693" s="4"/>
    </row>
    <row r="694" spans="1:26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5"/>
      <c r="X694" s="5"/>
      <c r="Y694" s="4"/>
      <c r="Z694" s="4"/>
    </row>
    <row r="695" spans="1:26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5"/>
      <c r="X695" s="5"/>
      <c r="Y695" s="4"/>
      <c r="Z695" s="4"/>
    </row>
    <row r="696" spans="1:26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5"/>
      <c r="X696" s="5"/>
      <c r="Y696" s="4"/>
      <c r="Z696" s="4"/>
    </row>
    <row r="697" spans="1:26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5"/>
      <c r="X697" s="5"/>
      <c r="Y697" s="4"/>
      <c r="Z697" s="4"/>
    </row>
    <row r="698" spans="1:26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5"/>
      <c r="X698" s="5"/>
      <c r="Y698" s="4"/>
      <c r="Z698" s="4"/>
    </row>
    <row r="699" spans="1:26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5"/>
      <c r="X699" s="5"/>
      <c r="Y699" s="4"/>
      <c r="Z699" s="4"/>
    </row>
    <row r="700" spans="1:26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5"/>
      <c r="X700" s="5"/>
      <c r="Y700" s="4"/>
      <c r="Z700" s="4"/>
    </row>
    <row r="701" spans="1:26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5"/>
      <c r="X701" s="5"/>
      <c r="Y701" s="4"/>
      <c r="Z701" s="4"/>
    </row>
    <row r="702" spans="1:26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5"/>
      <c r="X702" s="5"/>
      <c r="Y702" s="4"/>
      <c r="Z702" s="4"/>
    </row>
    <row r="703" spans="1:26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5"/>
      <c r="X703" s="5"/>
      <c r="Y703" s="4"/>
      <c r="Z703" s="4"/>
    </row>
    <row r="704" spans="1:26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5"/>
      <c r="X704" s="5"/>
      <c r="Y704" s="4"/>
      <c r="Z704" s="4"/>
    </row>
    <row r="705" spans="1:26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5"/>
      <c r="X705" s="5"/>
      <c r="Y705" s="4"/>
      <c r="Z705" s="4"/>
    </row>
    <row r="706" spans="1:26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5"/>
      <c r="X706" s="5"/>
      <c r="Y706" s="4"/>
      <c r="Z706" s="4"/>
    </row>
    <row r="707" spans="1:26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5"/>
      <c r="X707" s="5"/>
      <c r="Y707" s="4"/>
      <c r="Z707" s="4"/>
    </row>
    <row r="708" spans="1:26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5"/>
      <c r="X708" s="5"/>
      <c r="Y708" s="4"/>
      <c r="Z708" s="4"/>
    </row>
    <row r="709" spans="1:26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5"/>
      <c r="X709" s="5"/>
      <c r="Y709" s="4"/>
      <c r="Z709" s="4"/>
    </row>
    <row r="710" spans="1:26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5"/>
      <c r="X710" s="5"/>
      <c r="Y710" s="4"/>
      <c r="Z710" s="4"/>
    </row>
    <row r="711" spans="1:26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5"/>
      <c r="X711" s="5"/>
      <c r="Y711" s="4"/>
      <c r="Z711" s="4"/>
    </row>
    <row r="712" spans="1:26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5"/>
      <c r="X712" s="5"/>
      <c r="Y712" s="4"/>
      <c r="Z712" s="4"/>
    </row>
    <row r="713" spans="1:26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5"/>
      <c r="X713" s="5"/>
      <c r="Y713" s="4"/>
      <c r="Z713" s="4"/>
    </row>
    <row r="714" spans="1:26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5"/>
      <c r="X714" s="5"/>
      <c r="Y714" s="4"/>
      <c r="Z714" s="4"/>
    </row>
    <row r="715" spans="1:26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5"/>
      <c r="X715" s="5"/>
      <c r="Y715" s="4"/>
      <c r="Z715" s="4"/>
    </row>
    <row r="716" spans="1:26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5"/>
      <c r="X716" s="5"/>
      <c r="Y716" s="4"/>
      <c r="Z716" s="4"/>
    </row>
    <row r="717" spans="1:26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5"/>
      <c r="X717" s="5"/>
      <c r="Y717" s="4"/>
      <c r="Z717" s="4"/>
    </row>
    <row r="718" spans="1:26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5"/>
      <c r="X718" s="5"/>
      <c r="Y718" s="4"/>
      <c r="Z718" s="4"/>
    </row>
    <row r="719" spans="1:26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5"/>
      <c r="X719" s="5"/>
      <c r="Y719" s="4"/>
      <c r="Z719" s="4"/>
    </row>
    <row r="720" spans="1:26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5"/>
      <c r="X720" s="5"/>
      <c r="Y720" s="4"/>
      <c r="Z720" s="4"/>
    </row>
    <row r="721" spans="1:26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5"/>
      <c r="X721" s="5"/>
      <c r="Y721" s="4"/>
      <c r="Z721" s="4"/>
    </row>
    <row r="722" spans="1:26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5"/>
      <c r="X722" s="5"/>
      <c r="Y722" s="4"/>
      <c r="Z722" s="4"/>
    </row>
    <row r="723" spans="1:26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5"/>
      <c r="X723" s="5"/>
      <c r="Y723" s="4"/>
      <c r="Z723" s="4"/>
    </row>
    <row r="724" spans="1:26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5"/>
      <c r="X724" s="5"/>
      <c r="Y724" s="4"/>
      <c r="Z724" s="4"/>
    </row>
    <row r="725" spans="1:26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5"/>
      <c r="X725" s="5"/>
      <c r="Y725" s="4"/>
      <c r="Z725" s="4"/>
    </row>
    <row r="726" spans="1:26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5"/>
      <c r="X726" s="5"/>
      <c r="Y726" s="4"/>
      <c r="Z726" s="4"/>
    </row>
    <row r="727" spans="1:26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5"/>
      <c r="X727" s="5"/>
      <c r="Y727" s="4"/>
      <c r="Z727" s="4"/>
    </row>
    <row r="728" spans="1:26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5"/>
      <c r="X728" s="5"/>
      <c r="Y728" s="4"/>
      <c r="Z728" s="4"/>
    </row>
    <row r="729" spans="1:26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5"/>
      <c r="X729" s="5"/>
      <c r="Y729" s="4"/>
      <c r="Z729" s="4"/>
    </row>
    <row r="730" spans="1:26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5"/>
      <c r="X730" s="5"/>
      <c r="Y730" s="4"/>
      <c r="Z730" s="4"/>
    </row>
    <row r="731" spans="1:26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5"/>
      <c r="X731" s="5"/>
      <c r="Y731" s="4"/>
      <c r="Z731" s="4"/>
    </row>
    <row r="732" spans="1:26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5"/>
      <c r="X732" s="5"/>
      <c r="Y732" s="4"/>
      <c r="Z732" s="4"/>
    </row>
    <row r="733" spans="1:26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5"/>
      <c r="X733" s="5"/>
      <c r="Y733" s="4"/>
      <c r="Z733" s="4"/>
    </row>
    <row r="734" spans="1:26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5"/>
      <c r="X734" s="5"/>
      <c r="Y734" s="4"/>
      <c r="Z734" s="4"/>
    </row>
    <row r="735" spans="1:26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5"/>
      <c r="X735" s="5"/>
      <c r="Y735" s="4"/>
      <c r="Z735" s="4"/>
    </row>
    <row r="736" spans="1:26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5"/>
      <c r="X736" s="5"/>
      <c r="Y736" s="4"/>
      <c r="Z736" s="4"/>
    </row>
    <row r="737" spans="1:26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5"/>
      <c r="X737" s="5"/>
      <c r="Y737" s="4"/>
      <c r="Z737" s="4"/>
    </row>
    <row r="738" spans="1:26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5"/>
      <c r="X738" s="5"/>
      <c r="Y738" s="4"/>
      <c r="Z738" s="4"/>
    </row>
    <row r="739" spans="1:26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5"/>
      <c r="X739" s="5"/>
      <c r="Y739" s="4"/>
      <c r="Z739" s="4"/>
    </row>
    <row r="740" spans="1:26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5"/>
      <c r="X740" s="5"/>
      <c r="Y740" s="4"/>
      <c r="Z740" s="4"/>
    </row>
    <row r="741" spans="1:26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5"/>
      <c r="X741" s="5"/>
      <c r="Y741" s="4"/>
      <c r="Z741" s="4"/>
    </row>
    <row r="742" spans="1:26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5"/>
      <c r="X742" s="5"/>
      <c r="Y742" s="4"/>
      <c r="Z742" s="4"/>
    </row>
    <row r="743" spans="1:26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5"/>
      <c r="X743" s="5"/>
      <c r="Y743" s="4"/>
      <c r="Z743" s="4"/>
    </row>
    <row r="744" spans="1:26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5"/>
      <c r="X744" s="5"/>
      <c r="Y744" s="4"/>
      <c r="Z744" s="4"/>
    </row>
    <row r="745" spans="1:26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5"/>
      <c r="X745" s="5"/>
      <c r="Y745" s="4"/>
      <c r="Z745" s="4"/>
    </row>
    <row r="746" spans="1:26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5"/>
      <c r="X746" s="5"/>
      <c r="Y746" s="4"/>
      <c r="Z746" s="4"/>
    </row>
    <row r="747" spans="1:26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5"/>
      <c r="X747" s="5"/>
      <c r="Y747" s="4"/>
      <c r="Z747" s="4"/>
    </row>
    <row r="748" spans="1:26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5"/>
      <c r="X748" s="5"/>
      <c r="Y748" s="4"/>
      <c r="Z748" s="4"/>
    </row>
    <row r="749" spans="1:26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5"/>
      <c r="X749" s="5"/>
      <c r="Y749" s="4"/>
      <c r="Z749" s="4"/>
    </row>
    <row r="750" spans="1:26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5"/>
      <c r="X750" s="5"/>
      <c r="Y750" s="4"/>
      <c r="Z750" s="4"/>
    </row>
    <row r="751" spans="1:26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5"/>
      <c r="X751" s="5"/>
      <c r="Y751" s="4"/>
      <c r="Z751" s="4"/>
    </row>
    <row r="752" spans="1:26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5"/>
      <c r="X752" s="5"/>
      <c r="Y752" s="4"/>
      <c r="Z752" s="4"/>
    </row>
    <row r="753" spans="1:26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5"/>
      <c r="X753" s="5"/>
      <c r="Y753" s="4"/>
      <c r="Z753" s="4"/>
    </row>
    <row r="754" spans="1:26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5"/>
      <c r="X754" s="5"/>
      <c r="Y754" s="4"/>
      <c r="Z754" s="4"/>
    </row>
    <row r="755" spans="1:26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5"/>
      <c r="X755" s="5"/>
      <c r="Y755" s="4"/>
      <c r="Z755" s="4"/>
    </row>
    <row r="756" spans="1:26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5"/>
      <c r="X756" s="5"/>
      <c r="Y756" s="4"/>
      <c r="Z756" s="4"/>
    </row>
    <row r="757" spans="1:26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5"/>
      <c r="X757" s="5"/>
      <c r="Y757" s="4"/>
      <c r="Z757" s="4"/>
    </row>
    <row r="758" spans="1:26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5"/>
      <c r="X758" s="5"/>
      <c r="Y758" s="4"/>
      <c r="Z758" s="4"/>
    </row>
    <row r="759" spans="1:26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5"/>
      <c r="X759" s="5"/>
      <c r="Y759" s="4"/>
      <c r="Z759" s="4"/>
    </row>
    <row r="760" spans="1:26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5"/>
      <c r="X760" s="5"/>
      <c r="Y760" s="4"/>
      <c r="Z760" s="4"/>
    </row>
    <row r="761" spans="1:26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5"/>
      <c r="X761" s="5"/>
      <c r="Y761" s="4"/>
      <c r="Z761" s="4"/>
    </row>
    <row r="762" spans="1:26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5"/>
      <c r="X762" s="5"/>
      <c r="Y762" s="4"/>
      <c r="Z762" s="4"/>
    </row>
    <row r="763" spans="1:26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5"/>
      <c r="X763" s="5"/>
      <c r="Y763" s="4"/>
      <c r="Z763" s="4"/>
    </row>
    <row r="764" spans="1:26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5"/>
      <c r="X764" s="5"/>
      <c r="Y764" s="4"/>
      <c r="Z764" s="4"/>
    </row>
    <row r="765" spans="1:26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5"/>
      <c r="X765" s="5"/>
      <c r="Y765" s="4"/>
      <c r="Z765" s="4"/>
    </row>
    <row r="766" spans="1:26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5"/>
      <c r="X766" s="5"/>
      <c r="Y766" s="4"/>
      <c r="Z766" s="4"/>
    </row>
    <row r="767" spans="1:26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5"/>
      <c r="X767" s="5"/>
      <c r="Y767" s="4"/>
      <c r="Z767" s="4"/>
    </row>
    <row r="768" spans="1:26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5"/>
      <c r="X768" s="5"/>
      <c r="Y768" s="4"/>
      <c r="Z768" s="4"/>
    </row>
    <row r="769" spans="1:26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5"/>
      <c r="X769" s="5"/>
      <c r="Y769" s="4"/>
      <c r="Z769" s="4"/>
    </row>
    <row r="770" spans="1:26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5"/>
      <c r="X770" s="5"/>
      <c r="Y770" s="4"/>
      <c r="Z770" s="4"/>
    </row>
    <row r="771" spans="1:26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5"/>
      <c r="X771" s="5"/>
      <c r="Y771" s="4"/>
      <c r="Z771" s="4"/>
    </row>
    <row r="772" spans="1:26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5"/>
      <c r="X772" s="5"/>
      <c r="Y772" s="4"/>
      <c r="Z772" s="4"/>
    </row>
    <row r="773" spans="1:26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5"/>
      <c r="X773" s="5"/>
      <c r="Y773" s="4"/>
      <c r="Z773" s="4"/>
    </row>
    <row r="774" spans="1:26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5"/>
      <c r="X774" s="5"/>
      <c r="Y774" s="4"/>
      <c r="Z774" s="4"/>
    </row>
    <row r="775" spans="1:26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5"/>
      <c r="X775" s="5"/>
      <c r="Y775" s="4"/>
      <c r="Z775" s="4"/>
    </row>
    <row r="776" spans="1:26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5"/>
      <c r="X776" s="5"/>
      <c r="Y776" s="4"/>
      <c r="Z776" s="4"/>
    </row>
    <row r="777" spans="1:26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5"/>
      <c r="X777" s="5"/>
      <c r="Y777" s="4"/>
      <c r="Z777" s="4"/>
    </row>
    <row r="778" spans="1:26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5"/>
      <c r="X778" s="5"/>
      <c r="Y778" s="4"/>
      <c r="Z778" s="4"/>
    </row>
    <row r="779" spans="1:26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5"/>
      <c r="X779" s="5"/>
      <c r="Y779" s="4"/>
      <c r="Z779" s="4"/>
    </row>
    <row r="780" spans="1:26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5"/>
      <c r="X780" s="5"/>
      <c r="Y780" s="4"/>
      <c r="Z780" s="4"/>
    </row>
    <row r="781" spans="1:26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5"/>
      <c r="X781" s="5"/>
      <c r="Y781" s="4"/>
      <c r="Z781" s="4"/>
    </row>
    <row r="782" spans="1:26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5"/>
      <c r="X782" s="5"/>
      <c r="Y782" s="4"/>
      <c r="Z782" s="4"/>
    </row>
    <row r="783" spans="1:26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5"/>
      <c r="X783" s="5"/>
      <c r="Y783" s="4"/>
      <c r="Z783" s="4"/>
    </row>
    <row r="784" spans="1:26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5"/>
      <c r="X784" s="5"/>
      <c r="Y784" s="4"/>
      <c r="Z784" s="4"/>
    </row>
    <row r="785" spans="1:26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5"/>
      <c r="X785" s="5"/>
      <c r="Y785" s="4"/>
      <c r="Z785" s="4"/>
    </row>
    <row r="786" spans="1:26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5"/>
      <c r="X786" s="5"/>
      <c r="Y786" s="4"/>
      <c r="Z786" s="4"/>
    </row>
    <row r="787" spans="1:26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5"/>
      <c r="X787" s="5"/>
      <c r="Y787" s="4"/>
      <c r="Z787" s="4"/>
    </row>
    <row r="788" spans="1:26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5"/>
      <c r="X788" s="5"/>
      <c r="Y788" s="4"/>
      <c r="Z788" s="4"/>
    </row>
    <row r="789" spans="1:26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5"/>
      <c r="X789" s="5"/>
      <c r="Y789" s="4"/>
      <c r="Z789" s="4"/>
    </row>
    <row r="790" spans="1:26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5"/>
      <c r="X790" s="5"/>
      <c r="Y790" s="4"/>
      <c r="Z790" s="4"/>
    </row>
    <row r="791" spans="1:26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5"/>
      <c r="X791" s="5"/>
      <c r="Y791" s="4"/>
      <c r="Z791" s="4"/>
    </row>
    <row r="792" spans="1:26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5"/>
      <c r="X792" s="5"/>
      <c r="Y792" s="4"/>
      <c r="Z792" s="4"/>
    </row>
    <row r="793" spans="1:26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5"/>
      <c r="X793" s="5"/>
      <c r="Y793" s="4"/>
      <c r="Z793" s="4"/>
    </row>
    <row r="794" spans="1:26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5"/>
      <c r="X794" s="5"/>
      <c r="Y794" s="4"/>
      <c r="Z794" s="4"/>
    </row>
    <row r="795" spans="1:26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5"/>
      <c r="X795" s="5"/>
      <c r="Y795" s="4"/>
      <c r="Z795" s="4"/>
    </row>
    <row r="796" spans="1:26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5"/>
      <c r="X796" s="5"/>
      <c r="Y796" s="4"/>
      <c r="Z796" s="4"/>
    </row>
    <row r="797" spans="1:26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5"/>
      <c r="X797" s="5"/>
      <c r="Y797" s="4"/>
      <c r="Z797" s="4"/>
    </row>
    <row r="798" spans="1:26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5"/>
      <c r="X798" s="5"/>
      <c r="Y798" s="4"/>
      <c r="Z798" s="4"/>
    </row>
    <row r="799" spans="1:26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5"/>
      <c r="X799" s="5"/>
      <c r="Y799" s="4"/>
      <c r="Z799" s="4"/>
    </row>
    <row r="800" spans="1:26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5"/>
      <c r="X800" s="5"/>
      <c r="Y800" s="4"/>
      <c r="Z800" s="4"/>
    </row>
    <row r="801" spans="1:26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5"/>
      <c r="X801" s="5"/>
      <c r="Y801" s="4"/>
      <c r="Z801" s="4"/>
    </row>
    <row r="802" spans="1:26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5"/>
      <c r="X802" s="5"/>
      <c r="Y802" s="4"/>
      <c r="Z802" s="4"/>
    </row>
    <row r="803" spans="1:26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5"/>
      <c r="X803" s="5"/>
      <c r="Y803" s="4"/>
      <c r="Z803" s="4"/>
    </row>
    <row r="804" spans="1:26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5"/>
      <c r="X804" s="5"/>
      <c r="Y804" s="4"/>
      <c r="Z804" s="4"/>
    </row>
    <row r="805" spans="1:26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5"/>
      <c r="X805" s="5"/>
      <c r="Y805" s="4"/>
      <c r="Z805" s="4"/>
    </row>
    <row r="806" spans="1:26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5"/>
      <c r="X806" s="5"/>
      <c r="Y806" s="4"/>
      <c r="Z806" s="4"/>
    </row>
    <row r="807" spans="1:26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5"/>
      <c r="X807" s="5"/>
      <c r="Y807" s="4"/>
      <c r="Z807" s="4"/>
    </row>
    <row r="808" spans="1:26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5"/>
      <c r="X808" s="5"/>
      <c r="Y808" s="4"/>
      <c r="Z808" s="4"/>
    </row>
    <row r="809" spans="1:26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5"/>
      <c r="X809" s="5"/>
      <c r="Y809" s="4"/>
      <c r="Z809" s="4"/>
    </row>
    <row r="810" spans="1:26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5"/>
      <c r="X810" s="5"/>
      <c r="Y810" s="4"/>
      <c r="Z810" s="4"/>
    </row>
    <row r="811" spans="1:26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5"/>
      <c r="X811" s="5"/>
      <c r="Y811" s="4"/>
      <c r="Z811" s="4"/>
    </row>
    <row r="812" spans="1:26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5"/>
      <c r="X812" s="5"/>
      <c r="Y812" s="4"/>
      <c r="Z812" s="4"/>
    </row>
    <row r="813" spans="1:26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5"/>
      <c r="X813" s="5"/>
      <c r="Y813" s="4"/>
      <c r="Z813" s="4"/>
    </row>
    <row r="814" spans="1:26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5"/>
      <c r="X814" s="5"/>
      <c r="Y814" s="4"/>
      <c r="Z814" s="4"/>
    </row>
    <row r="815" spans="1:26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5"/>
      <c r="X815" s="5"/>
      <c r="Y815" s="4"/>
      <c r="Z815" s="4"/>
    </row>
    <row r="816" spans="1:26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5"/>
      <c r="X816" s="5"/>
      <c r="Y816" s="4"/>
      <c r="Z816" s="4"/>
    </row>
    <row r="817" spans="1:26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5"/>
      <c r="X817" s="5"/>
      <c r="Y817" s="4"/>
      <c r="Z817" s="4"/>
    </row>
    <row r="818" spans="1:26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5"/>
      <c r="X818" s="5"/>
      <c r="Y818" s="4"/>
      <c r="Z818" s="4"/>
    </row>
    <row r="819" spans="1:26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5"/>
      <c r="X819" s="5"/>
      <c r="Y819" s="4"/>
      <c r="Z819" s="4"/>
    </row>
    <row r="820" spans="1:26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5"/>
      <c r="X820" s="5"/>
      <c r="Y820" s="4"/>
      <c r="Z820" s="4"/>
    </row>
    <row r="821" spans="1:26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5"/>
      <c r="X821" s="5"/>
      <c r="Y821" s="4"/>
      <c r="Z821" s="4"/>
    </row>
    <row r="822" spans="1:26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5"/>
      <c r="X822" s="5"/>
      <c r="Y822" s="4"/>
      <c r="Z822" s="4"/>
    </row>
    <row r="823" spans="1:26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5"/>
      <c r="X823" s="5"/>
      <c r="Y823" s="4"/>
      <c r="Z823" s="4"/>
    </row>
    <row r="824" spans="1:26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5"/>
      <c r="X824" s="5"/>
      <c r="Y824" s="4"/>
      <c r="Z824" s="4"/>
    </row>
    <row r="825" spans="1:26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5"/>
      <c r="X825" s="5"/>
      <c r="Y825" s="4"/>
      <c r="Z825" s="4"/>
    </row>
    <row r="826" spans="1:26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5"/>
      <c r="X826" s="5"/>
      <c r="Y826" s="4"/>
      <c r="Z826" s="4"/>
    </row>
    <row r="827" spans="1:26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5"/>
      <c r="X827" s="5"/>
      <c r="Y827" s="4"/>
      <c r="Z827" s="4"/>
    </row>
    <row r="828" spans="1:26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5"/>
      <c r="X828" s="5"/>
      <c r="Y828" s="4"/>
      <c r="Z828" s="4"/>
    </row>
    <row r="829" spans="1:26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5"/>
      <c r="X829" s="5"/>
      <c r="Y829" s="4"/>
      <c r="Z829" s="4"/>
    </row>
    <row r="830" spans="1:26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5"/>
      <c r="X830" s="5"/>
      <c r="Y830" s="4"/>
      <c r="Z830" s="4"/>
    </row>
    <row r="831" spans="1:26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5"/>
      <c r="X831" s="5"/>
      <c r="Y831" s="4"/>
      <c r="Z831" s="4"/>
    </row>
    <row r="832" spans="1:26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5"/>
      <c r="X832" s="5"/>
      <c r="Y832" s="4"/>
      <c r="Z832" s="4"/>
    </row>
    <row r="833" spans="1:26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5"/>
      <c r="X833" s="5"/>
      <c r="Y833" s="4"/>
      <c r="Z833" s="4"/>
    </row>
    <row r="834" spans="1:26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5"/>
      <c r="X834" s="5"/>
      <c r="Y834" s="4"/>
      <c r="Z834" s="4"/>
    </row>
    <row r="835" spans="1:26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5"/>
      <c r="X835" s="5"/>
      <c r="Y835" s="4"/>
      <c r="Z835" s="4"/>
    </row>
    <row r="836" spans="1:26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5"/>
      <c r="X836" s="5"/>
      <c r="Y836" s="4"/>
      <c r="Z836" s="4"/>
    </row>
    <row r="837" spans="1:26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5"/>
      <c r="X837" s="5"/>
      <c r="Y837" s="4"/>
      <c r="Z837" s="4"/>
    </row>
    <row r="838" spans="1:26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5"/>
      <c r="X838" s="5"/>
      <c r="Y838" s="4"/>
      <c r="Z838" s="4"/>
    </row>
    <row r="839" spans="1:26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5"/>
      <c r="X839" s="5"/>
      <c r="Y839" s="4"/>
      <c r="Z839" s="4"/>
    </row>
    <row r="840" spans="1:26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5"/>
      <c r="X840" s="5"/>
      <c r="Y840" s="4"/>
      <c r="Z840" s="4"/>
    </row>
    <row r="841" spans="1:26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5"/>
      <c r="X841" s="5"/>
      <c r="Y841" s="4"/>
      <c r="Z841" s="4"/>
    </row>
    <row r="842" spans="1:26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5"/>
      <c r="X842" s="5"/>
      <c r="Y842" s="4"/>
      <c r="Z842" s="4"/>
    </row>
    <row r="843" spans="1:26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5"/>
      <c r="X843" s="5"/>
      <c r="Y843" s="4"/>
      <c r="Z843" s="4"/>
    </row>
    <row r="844" spans="1:26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5"/>
      <c r="X844" s="5"/>
      <c r="Y844" s="4"/>
      <c r="Z844" s="4"/>
    </row>
    <row r="845" spans="1:26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5"/>
      <c r="X845" s="5"/>
      <c r="Y845" s="4"/>
      <c r="Z845" s="4"/>
    </row>
    <row r="846" spans="1:26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5"/>
      <c r="X846" s="5"/>
      <c r="Y846" s="4"/>
      <c r="Z846" s="4"/>
    </row>
    <row r="847" spans="1:26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5"/>
      <c r="X847" s="5"/>
      <c r="Y847" s="4"/>
      <c r="Z847" s="4"/>
    </row>
    <row r="848" spans="1:26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5"/>
      <c r="X848" s="5"/>
      <c r="Y848" s="4"/>
      <c r="Z848" s="4"/>
    </row>
    <row r="849" spans="1:26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5"/>
      <c r="X849" s="5"/>
      <c r="Y849" s="4"/>
      <c r="Z849" s="4"/>
    </row>
    <row r="850" spans="1:26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5"/>
      <c r="X850" s="5"/>
      <c r="Y850" s="4"/>
      <c r="Z850" s="4"/>
    </row>
    <row r="851" spans="1:26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5"/>
      <c r="X851" s="5"/>
      <c r="Y851" s="4"/>
      <c r="Z851" s="4"/>
    </row>
    <row r="852" spans="1:26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5"/>
      <c r="X852" s="5"/>
      <c r="Y852" s="4"/>
      <c r="Z852" s="4"/>
    </row>
    <row r="853" spans="1:26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5"/>
      <c r="X853" s="5"/>
      <c r="Y853" s="4"/>
      <c r="Z853" s="4"/>
    </row>
    <row r="854" spans="1:26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5"/>
      <c r="X854" s="5"/>
      <c r="Y854" s="4"/>
      <c r="Z854" s="4"/>
    </row>
    <row r="855" spans="1:26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5"/>
      <c r="X855" s="5"/>
      <c r="Y855" s="4"/>
      <c r="Z855" s="4"/>
    </row>
    <row r="856" spans="1:26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5"/>
      <c r="X856" s="5"/>
      <c r="Y856" s="4"/>
      <c r="Z856" s="4"/>
    </row>
    <row r="857" spans="1:26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5"/>
      <c r="X857" s="5"/>
      <c r="Y857" s="4"/>
      <c r="Z857" s="4"/>
    </row>
    <row r="858" spans="1:26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5"/>
      <c r="X858" s="5"/>
      <c r="Y858" s="4"/>
      <c r="Z858" s="4"/>
    </row>
    <row r="859" spans="1:26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5"/>
      <c r="X859" s="5"/>
      <c r="Y859" s="4"/>
      <c r="Z859" s="4"/>
    </row>
    <row r="860" spans="1:26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5"/>
      <c r="X860" s="5"/>
      <c r="Y860" s="4"/>
      <c r="Z860" s="4"/>
    </row>
    <row r="861" spans="1:26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5"/>
      <c r="X861" s="5"/>
      <c r="Y861" s="4"/>
      <c r="Z861" s="4"/>
    </row>
    <row r="862" spans="1:26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5"/>
      <c r="X862" s="5"/>
      <c r="Y862" s="4"/>
      <c r="Z862" s="4"/>
    </row>
    <row r="863" spans="1:26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5"/>
      <c r="X863" s="5"/>
      <c r="Y863" s="4"/>
      <c r="Z863" s="4"/>
    </row>
    <row r="864" spans="1:26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5"/>
      <c r="X864" s="5"/>
      <c r="Y864" s="4"/>
      <c r="Z864" s="4"/>
    </row>
    <row r="865" spans="1:26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5"/>
      <c r="X865" s="5"/>
      <c r="Y865" s="4"/>
      <c r="Z865" s="4"/>
    </row>
    <row r="866" spans="1:26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5"/>
      <c r="X866" s="5"/>
      <c r="Y866" s="4"/>
      <c r="Z866" s="4"/>
    </row>
    <row r="867" spans="1:26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5"/>
      <c r="X867" s="5"/>
      <c r="Y867" s="4"/>
      <c r="Z867" s="4"/>
    </row>
    <row r="868" spans="1:26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5"/>
      <c r="X868" s="5"/>
      <c r="Y868" s="4"/>
      <c r="Z868" s="4"/>
    </row>
    <row r="869" spans="1:26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5"/>
      <c r="X869" s="5"/>
      <c r="Y869" s="4"/>
      <c r="Z869" s="4"/>
    </row>
    <row r="870" spans="1:26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5"/>
      <c r="X870" s="5"/>
      <c r="Y870" s="4"/>
      <c r="Z870" s="4"/>
    </row>
    <row r="871" spans="1:26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5"/>
      <c r="X871" s="5"/>
      <c r="Y871" s="4"/>
      <c r="Z871" s="4"/>
    </row>
    <row r="872" spans="1:26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5"/>
      <c r="X872" s="5"/>
      <c r="Y872" s="4"/>
      <c r="Z872" s="4"/>
    </row>
    <row r="873" spans="1:26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5"/>
      <c r="X873" s="5"/>
      <c r="Y873" s="4"/>
      <c r="Z873" s="4"/>
    </row>
    <row r="874" spans="1:26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5"/>
      <c r="X874" s="5"/>
      <c r="Y874" s="4"/>
      <c r="Z874" s="4"/>
    </row>
    <row r="875" spans="1:26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5"/>
      <c r="X875" s="5"/>
      <c r="Y875" s="4"/>
      <c r="Z875" s="4"/>
    </row>
    <row r="876" spans="1:26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5"/>
      <c r="X876" s="5"/>
      <c r="Y876" s="4"/>
      <c r="Z876" s="4"/>
    </row>
    <row r="877" spans="1:26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5"/>
      <c r="X877" s="5"/>
      <c r="Y877" s="4"/>
      <c r="Z877" s="4"/>
    </row>
    <row r="878" spans="1:26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5"/>
      <c r="X878" s="5"/>
      <c r="Y878" s="4"/>
      <c r="Z878" s="4"/>
    </row>
    <row r="879" spans="1:26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5"/>
      <c r="X879" s="5"/>
      <c r="Y879" s="4"/>
      <c r="Z879" s="4"/>
    </row>
    <row r="880" spans="1:26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5"/>
      <c r="X880" s="5"/>
      <c r="Y880" s="4"/>
      <c r="Z880" s="4"/>
    </row>
    <row r="881" spans="1:26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5"/>
      <c r="X881" s="5"/>
      <c r="Y881" s="4"/>
      <c r="Z881" s="4"/>
    </row>
    <row r="882" spans="1:26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5"/>
      <c r="X882" s="5"/>
      <c r="Y882" s="4"/>
      <c r="Z882" s="4"/>
    </row>
    <row r="883" spans="1:26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5"/>
      <c r="X883" s="5"/>
      <c r="Y883" s="4"/>
      <c r="Z883" s="4"/>
    </row>
    <row r="884" spans="1:26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5"/>
      <c r="X884" s="5"/>
      <c r="Y884" s="4"/>
      <c r="Z884" s="4"/>
    </row>
    <row r="885" spans="1:26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5"/>
      <c r="X885" s="5"/>
      <c r="Y885" s="4"/>
      <c r="Z885" s="4"/>
    </row>
    <row r="886" spans="1:26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5"/>
      <c r="X886" s="5"/>
      <c r="Y886" s="4"/>
      <c r="Z886" s="4"/>
    </row>
    <row r="887" spans="1:26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5"/>
      <c r="X887" s="5"/>
      <c r="Y887" s="4"/>
      <c r="Z887" s="4"/>
    </row>
    <row r="888" spans="1:26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5"/>
      <c r="X888" s="5"/>
      <c r="Y888" s="4"/>
      <c r="Z888" s="4"/>
    </row>
    <row r="889" spans="1:26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5"/>
      <c r="X889" s="5"/>
      <c r="Y889" s="4"/>
      <c r="Z889" s="4"/>
    </row>
    <row r="890" spans="1:26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5"/>
      <c r="X890" s="5"/>
      <c r="Y890" s="4"/>
      <c r="Z890" s="4"/>
    </row>
    <row r="891" spans="1:26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5"/>
      <c r="X891" s="5"/>
      <c r="Y891" s="4"/>
      <c r="Z891" s="4"/>
    </row>
    <row r="892" spans="1:26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5"/>
      <c r="X892" s="5"/>
      <c r="Y892" s="4"/>
      <c r="Z892" s="4"/>
    </row>
    <row r="893" spans="1:26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5"/>
      <c r="X893" s="5"/>
      <c r="Y893" s="4"/>
      <c r="Z893" s="4"/>
    </row>
    <row r="894" spans="1:26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5"/>
      <c r="X894" s="5"/>
      <c r="Y894" s="4"/>
      <c r="Z894" s="4"/>
    </row>
    <row r="895" spans="1:26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5"/>
      <c r="X895" s="5"/>
      <c r="Y895" s="4"/>
      <c r="Z895" s="4"/>
    </row>
    <row r="896" spans="1:26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5"/>
      <c r="X896" s="5"/>
      <c r="Y896" s="4"/>
      <c r="Z896" s="4"/>
    </row>
    <row r="897" spans="1:26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5"/>
      <c r="X897" s="5"/>
      <c r="Y897" s="4"/>
      <c r="Z897" s="4"/>
    </row>
    <row r="898" spans="1:26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5"/>
      <c r="X898" s="5"/>
      <c r="Y898" s="4"/>
      <c r="Z898" s="4"/>
    </row>
    <row r="899" spans="1:26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5"/>
      <c r="X899" s="5"/>
      <c r="Y899" s="4"/>
      <c r="Z899" s="4"/>
    </row>
    <row r="900" spans="1:26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5"/>
      <c r="X900" s="5"/>
      <c r="Y900" s="4"/>
      <c r="Z900" s="4"/>
    </row>
    <row r="901" spans="1:26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5"/>
      <c r="X901" s="5"/>
      <c r="Y901" s="4"/>
      <c r="Z901" s="4"/>
    </row>
    <row r="902" spans="1:26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5"/>
      <c r="X902" s="5"/>
      <c r="Y902" s="4"/>
      <c r="Z902" s="4"/>
    </row>
    <row r="903" spans="1:26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5"/>
      <c r="X903" s="5"/>
      <c r="Y903" s="4"/>
      <c r="Z903" s="4"/>
    </row>
    <row r="904" spans="1:26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5"/>
      <c r="X904" s="5"/>
      <c r="Y904" s="4"/>
      <c r="Z904" s="4"/>
    </row>
    <row r="905" spans="1:26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5"/>
      <c r="X905" s="5"/>
      <c r="Y905" s="4"/>
      <c r="Z905" s="4"/>
    </row>
    <row r="906" spans="1:26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5"/>
      <c r="X906" s="5"/>
      <c r="Y906" s="4"/>
      <c r="Z906" s="4"/>
    </row>
    <row r="907" spans="1:26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5"/>
      <c r="X907" s="5"/>
      <c r="Y907" s="4"/>
      <c r="Z907" s="4"/>
    </row>
    <row r="908" spans="1:26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5"/>
      <c r="X908" s="5"/>
      <c r="Y908" s="4"/>
      <c r="Z908" s="4"/>
    </row>
    <row r="909" spans="1:26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5"/>
      <c r="X909" s="5"/>
      <c r="Y909" s="4"/>
      <c r="Z909" s="4"/>
    </row>
    <row r="910" spans="1:26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5"/>
      <c r="X910" s="5"/>
      <c r="Y910" s="4"/>
      <c r="Z910" s="4"/>
    </row>
    <row r="911" spans="1:26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5"/>
      <c r="X911" s="5"/>
      <c r="Y911" s="4"/>
      <c r="Z911" s="4"/>
    </row>
    <row r="912" spans="1:26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5"/>
      <c r="X912" s="5"/>
      <c r="Y912" s="4"/>
      <c r="Z912" s="4"/>
    </row>
    <row r="913" spans="1:26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5"/>
      <c r="X913" s="5"/>
      <c r="Y913" s="4"/>
      <c r="Z913" s="4"/>
    </row>
    <row r="914" spans="1:26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5"/>
      <c r="X914" s="5"/>
      <c r="Y914" s="4"/>
      <c r="Z914" s="4"/>
    </row>
    <row r="915" spans="1:26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5"/>
      <c r="X915" s="5"/>
      <c r="Y915" s="4"/>
      <c r="Z915" s="4"/>
    </row>
    <row r="916" spans="1:26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5"/>
      <c r="X916" s="5"/>
      <c r="Y916" s="4"/>
      <c r="Z916" s="4"/>
    </row>
    <row r="917" spans="1:26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5"/>
      <c r="X917" s="5"/>
      <c r="Y917" s="4"/>
      <c r="Z917" s="4"/>
    </row>
    <row r="918" spans="1:26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5"/>
      <c r="X918" s="5"/>
      <c r="Y918" s="4"/>
      <c r="Z918" s="4"/>
    </row>
    <row r="919" spans="1:26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5"/>
      <c r="X919" s="5"/>
      <c r="Y919" s="4"/>
      <c r="Z919" s="4"/>
    </row>
    <row r="920" spans="1:26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5"/>
      <c r="X920" s="5"/>
      <c r="Y920" s="4"/>
      <c r="Z920" s="4"/>
    </row>
    <row r="921" spans="1:26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5"/>
      <c r="X921" s="5"/>
      <c r="Y921" s="4"/>
      <c r="Z921" s="4"/>
    </row>
    <row r="922" spans="1:26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5"/>
      <c r="X922" s="5"/>
      <c r="Y922" s="4"/>
      <c r="Z922" s="4"/>
    </row>
    <row r="923" spans="1:26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5"/>
      <c r="X923" s="5"/>
      <c r="Y923" s="4"/>
      <c r="Z923" s="4"/>
    </row>
    <row r="924" spans="1:26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5"/>
      <c r="X924" s="5"/>
      <c r="Y924" s="4"/>
      <c r="Z924" s="4"/>
    </row>
    <row r="925" spans="1:26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5"/>
      <c r="X925" s="5"/>
      <c r="Y925" s="4"/>
      <c r="Z925" s="4"/>
    </row>
    <row r="926" spans="1:26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5"/>
      <c r="X926" s="5"/>
      <c r="Y926" s="4"/>
      <c r="Z926" s="4"/>
    </row>
    <row r="927" spans="1:26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5"/>
      <c r="X927" s="5"/>
      <c r="Y927" s="4"/>
      <c r="Z927" s="4"/>
    </row>
    <row r="928" spans="1:26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5"/>
      <c r="X928" s="5"/>
      <c r="Y928" s="4"/>
      <c r="Z928" s="4"/>
    </row>
    <row r="929" spans="1:26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5"/>
      <c r="X929" s="5"/>
      <c r="Y929" s="4"/>
      <c r="Z929" s="4"/>
    </row>
    <row r="930" spans="1:26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5"/>
      <c r="X930" s="5"/>
      <c r="Y930" s="4"/>
      <c r="Z930" s="4"/>
    </row>
    <row r="931" spans="1:26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5"/>
      <c r="X931" s="5"/>
      <c r="Y931" s="4"/>
      <c r="Z931" s="4"/>
    </row>
    <row r="932" spans="1:26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5"/>
      <c r="X932" s="5"/>
      <c r="Y932" s="4"/>
      <c r="Z932" s="4"/>
    </row>
    <row r="933" spans="1:26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5"/>
      <c r="X933" s="5"/>
      <c r="Y933" s="4"/>
      <c r="Z933" s="4"/>
    </row>
    <row r="934" spans="1:26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5"/>
      <c r="X934" s="5"/>
      <c r="Y934" s="4"/>
      <c r="Z934" s="4"/>
    </row>
    <row r="935" spans="1:26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5"/>
      <c r="X935" s="5"/>
      <c r="Y935" s="4"/>
      <c r="Z935" s="4"/>
    </row>
    <row r="936" spans="1:26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5"/>
      <c r="X936" s="5"/>
      <c r="Y936" s="4"/>
      <c r="Z936" s="4"/>
    </row>
    <row r="937" spans="1:26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5"/>
      <c r="X937" s="5"/>
      <c r="Y937" s="4"/>
      <c r="Z937" s="4"/>
    </row>
    <row r="938" spans="1:26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5"/>
      <c r="X938" s="5"/>
      <c r="Y938" s="4"/>
      <c r="Z938" s="4"/>
    </row>
    <row r="939" spans="1:26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5"/>
      <c r="X939" s="5"/>
      <c r="Y939" s="4"/>
      <c r="Z939" s="4"/>
    </row>
    <row r="940" spans="1:26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5"/>
      <c r="X940" s="5"/>
      <c r="Y940" s="4"/>
      <c r="Z940" s="4"/>
    </row>
    <row r="941" spans="1:26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5"/>
      <c r="X941" s="5"/>
      <c r="Y941" s="4"/>
      <c r="Z941" s="4"/>
    </row>
    <row r="942" spans="1:26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5"/>
      <c r="X942" s="5"/>
      <c r="Y942" s="4"/>
      <c r="Z942" s="4"/>
    </row>
    <row r="943" spans="1:26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5"/>
      <c r="X943" s="5"/>
      <c r="Y943" s="4"/>
      <c r="Z943" s="4"/>
    </row>
    <row r="944" spans="1:26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5"/>
      <c r="X944" s="5"/>
      <c r="Y944" s="4"/>
      <c r="Z944" s="4"/>
    </row>
    <row r="945" spans="1:26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5"/>
      <c r="X945" s="5"/>
      <c r="Y945" s="4"/>
      <c r="Z945" s="4"/>
    </row>
    <row r="946" spans="1:26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5"/>
      <c r="X946" s="5"/>
      <c r="Y946" s="4"/>
      <c r="Z946" s="4"/>
    </row>
    <row r="947" spans="1:26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5"/>
      <c r="X947" s="5"/>
      <c r="Y947" s="4"/>
      <c r="Z947" s="4"/>
    </row>
    <row r="948" spans="1:26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5"/>
      <c r="X948" s="5"/>
      <c r="Y948" s="4"/>
      <c r="Z948" s="4"/>
    </row>
    <row r="949" spans="1:26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5"/>
      <c r="X949" s="5"/>
      <c r="Y949" s="4"/>
      <c r="Z949" s="4"/>
    </row>
    <row r="950" spans="1:26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5"/>
      <c r="X950" s="5"/>
      <c r="Y950" s="4"/>
      <c r="Z950" s="4"/>
    </row>
    <row r="951" spans="1:26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5"/>
      <c r="X951" s="5"/>
      <c r="Y951" s="4"/>
      <c r="Z951" s="4"/>
    </row>
    <row r="952" spans="1:26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5"/>
      <c r="X952" s="5"/>
      <c r="Y952" s="4"/>
      <c r="Z952" s="4"/>
    </row>
    <row r="953" spans="1:26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5"/>
      <c r="X953" s="5"/>
      <c r="Y953" s="4"/>
      <c r="Z953" s="4"/>
    </row>
    <row r="954" spans="1:26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5"/>
      <c r="X954" s="5"/>
      <c r="Y954" s="4"/>
      <c r="Z954" s="4"/>
    </row>
    <row r="955" spans="1:26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5"/>
      <c r="X955" s="5"/>
      <c r="Y955" s="4"/>
      <c r="Z955" s="4"/>
    </row>
    <row r="956" spans="1:26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5"/>
      <c r="X956" s="5"/>
      <c r="Y956" s="4"/>
      <c r="Z956" s="4"/>
    </row>
    <row r="957" spans="1:26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5"/>
      <c r="X957" s="5"/>
      <c r="Y957" s="4"/>
      <c r="Z957" s="4"/>
    </row>
    <row r="958" spans="1:26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5"/>
      <c r="X958" s="5"/>
      <c r="Y958" s="4"/>
      <c r="Z958" s="4"/>
    </row>
    <row r="959" spans="1:26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5"/>
      <c r="X959" s="5"/>
      <c r="Y959" s="4"/>
      <c r="Z959" s="4"/>
    </row>
    <row r="960" spans="1:26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5"/>
      <c r="X960" s="5"/>
      <c r="Y960" s="4"/>
      <c r="Z960" s="4"/>
    </row>
    <row r="961" spans="1:26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5"/>
      <c r="X961" s="5"/>
      <c r="Y961" s="4"/>
      <c r="Z961" s="4"/>
    </row>
    <row r="962" spans="1:26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5"/>
      <c r="X962" s="5"/>
      <c r="Y962" s="4"/>
      <c r="Z962" s="4"/>
    </row>
    <row r="963" spans="1:26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5"/>
      <c r="X963" s="5"/>
      <c r="Y963" s="4"/>
      <c r="Z963" s="4"/>
    </row>
    <row r="964" spans="1:26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5"/>
      <c r="X964" s="5"/>
      <c r="Y964" s="4"/>
      <c r="Z964" s="4"/>
    </row>
    <row r="965" spans="1:26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5"/>
      <c r="X965" s="5"/>
      <c r="Y965" s="4"/>
      <c r="Z965" s="4"/>
    </row>
    <row r="966" spans="1:26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5"/>
      <c r="X966" s="5"/>
      <c r="Y966" s="4"/>
      <c r="Z966" s="4"/>
    </row>
    <row r="967" spans="1:26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5"/>
      <c r="X967" s="5"/>
      <c r="Y967" s="4"/>
      <c r="Z967" s="4"/>
    </row>
    <row r="968" spans="1:26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5"/>
      <c r="X968" s="5"/>
      <c r="Y968" s="4"/>
      <c r="Z968" s="4"/>
    </row>
    <row r="969" spans="1:26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5"/>
      <c r="X969" s="5"/>
      <c r="Y969" s="4"/>
      <c r="Z969" s="4"/>
    </row>
    <row r="970" spans="1:26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5"/>
      <c r="X970" s="5"/>
      <c r="Y970" s="4"/>
      <c r="Z970" s="4"/>
    </row>
    <row r="971" spans="1:26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5"/>
      <c r="X971" s="5"/>
      <c r="Y971" s="4"/>
      <c r="Z971" s="4"/>
    </row>
    <row r="972" spans="1:26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5"/>
      <c r="X972" s="5"/>
      <c r="Y972" s="4"/>
      <c r="Z972" s="4"/>
    </row>
    <row r="973" spans="1:26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5"/>
      <c r="X973" s="5"/>
      <c r="Y973" s="4"/>
      <c r="Z973" s="4"/>
    </row>
    <row r="974" spans="1:26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5"/>
      <c r="X974" s="5"/>
      <c r="Y974" s="4"/>
      <c r="Z974" s="4"/>
    </row>
    <row r="975" spans="1:26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5"/>
      <c r="X975" s="5"/>
      <c r="Y975" s="4"/>
      <c r="Z975" s="4"/>
    </row>
    <row r="976" spans="1:26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5"/>
      <c r="X976" s="5"/>
      <c r="Y976" s="4"/>
      <c r="Z976" s="4"/>
    </row>
    <row r="977" spans="1:26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5"/>
      <c r="X977" s="5"/>
      <c r="Y977" s="4"/>
      <c r="Z977" s="4"/>
    </row>
    <row r="978" spans="1:26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5"/>
      <c r="X978" s="5"/>
      <c r="Y978" s="4"/>
      <c r="Z978" s="4"/>
    </row>
    <row r="979" spans="1:26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5"/>
      <c r="X979" s="5"/>
      <c r="Y979" s="4"/>
      <c r="Z979" s="4"/>
    </row>
    <row r="980" spans="1:26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5"/>
      <c r="X980" s="5"/>
      <c r="Y980" s="4"/>
      <c r="Z980" s="4"/>
    </row>
    <row r="981" spans="1:26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5"/>
      <c r="X981" s="5"/>
      <c r="Y981" s="4"/>
      <c r="Z981" s="4"/>
    </row>
    <row r="982" spans="1:26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5"/>
      <c r="X982" s="5"/>
      <c r="Y982" s="4"/>
      <c r="Z982" s="4"/>
    </row>
    <row r="983" spans="1:26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5"/>
      <c r="X983" s="5"/>
      <c r="Y983" s="4"/>
      <c r="Z983" s="4"/>
    </row>
    <row r="984" spans="1:26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5"/>
      <c r="X984" s="5"/>
      <c r="Y984" s="4"/>
      <c r="Z984" s="4"/>
    </row>
    <row r="985" spans="1:26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5"/>
      <c r="X985" s="5"/>
      <c r="Y985" s="4"/>
      <c r="Z985" s="4"/>
    </row>
    <row r="986" spans="1:26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5"/>
      <c r="X986" s="5"/>
      <c r="Y986" s="4"/>
      <c r="Z986" s="4"/>
    </row>
    <row r="987" spans="1:26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5"/>
      <c r="X987" s="5"/>
      <c r="Y987" s="4"/>
      <c r="Z987" s="4"/>
    </row>
    <row r="988" spans="1:26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5"/>
      <c r="X988" s="5"/>
      <c r="Y988" s="4"/>
      <c r="Z988" s="4"/>
    </row>
    <row r="989" spans="1:26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5"/>
      <c r="X989" s="5"/>
      <c r="Y989" s="4"/>
      <c r="Z989" s="4"/>
    </row>
    <row r="990" spans="1:26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5"/>
      <c r="X990" s="5"/>
      <c r="Y990" s="4"/>
      <c r="Z990" s="4"/>
    </row>
    <row r="991" spans="1:26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5"/>
      <c r="X991" s="5"/>
      <c r="Y991" s="4"/>
      <c r="Z991" s="4"/>
    </row>
    <row r="992" spans="1:26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5"/>
      <c r="X992" s="5"/>
      <c r="Y992" s="4"/>
      <c r="Z992" s="4"/>
    </row>
    <row r="993" spans="1:26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5"/>
      <c r="X993" s="5"/>
      <c r="Y993" s="4"/>
      <c r="Z993" s="4"/>
    </row>
    <row r="994" spans="1:26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5"/>
      <c r="X994" s="5"/>
      <c r="Y994" s="4"/>
      <c r="Z994" s="4"/>
    </row>
    <row r="995" spans="1:26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5"/>
      <c r="X995" s="5"/>
      <c r="Y995" s="4"/>
      <c r="Z995" s="4"/>
    </row>
    <row r="996" spans="1:26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5"/>
      <c r="X996" s="5"/>
      <c r="Y996" s="4"/>
      <c r="Z996" s="4"/>
    </row>
    <row r="997" spans="1:26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5"/>
      <c r="X997" s="5"/>
      <c r="Y997" s="4"/>
      <c r="Z997" s="4"/>
    </row>
    <row r="998" spans="1:26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5"/>
      <c r="X998" s="5"/>
      <c r="Y998" s="4"/>
      <c r="Z998" s="4"/>
    </row>
    <row r="999" spans="1:26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5"/>
      <c r="X999" s="5"/>
      <c r="Y999" s="4"/>
      <c r="Z999" s="4"/>
    </row>
    <row r="1000" spans="1:26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5"/>
      <c r="X1000" s="5"/>
      <c r="Y1000" s="4"/>
      <c r="Z1000" s="4"/>
    </row>
  </sheetData>
  <mergeCells count="3">
    <mergeCell ref="F2:G2"/>
    <mergeCell ref="K2:Q2"/>
    <mergeCell ref="U2:W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T48"/>
  <sheetViews>
    <sheetView workbookViewId="0">
      <selection activeCell="A7" sqref="A7:XFD7"/>
    </sheetView>
  </sheetViews>
  <sheetFormatPr defaultColWidth="14.42578125" defaultRowHeight="15.75" customHeight="1"/>
  <cols>
    <col min="1" max="1" width="29.5703125" customWidth="1"/>
  </cols>
  <sheetData>
    <row r="1" spans="1:72" ht="15.75" customHeight="1">
      <c r="A1" s="50"/>
      <c r="B1" s="88" t="s">
        <v>522</v>
      </c>
      <c r="C1" s="121" t="s">
        <v>523</v>
      </c>
      <c r="D1" s="104"/>
      <c r="E1" s="51" t="s">
        <v>524</v>
      </c>
      <c r="F1" s="50" t="s">
        <v>525</v>
      </c>
      <c r="G1" s="118" t="s">
        <v>526</v>
      </c>
      <c r="H1" s="105"/>
      <c r="I1" s="105"/>
      <c r="J1" s="105"/>
      <c r="K1" s="105"/>
      <c r="L1" s="105"/>
      <c r="M1" s="104"/>
      <c r="N1" s="118" t="s">
        <v>527</v>
      </c>
      <c r="O1" s="116"/>
      <c r="P1" s="116"/>
      <c r="Q1" s="116"/>
      <c r="R1" s="116" t="s">
        <v>528</v>
      </c>
      <c r="S1" s="116"/>
      <c r="T1" s="116"/>
      <c r="U1" s="116"/>
      <c r="V1" s="116"/>
      <c r="W1" s="117"/>
      <c r="X1" s="118" t="s">
        <v>529</v>
      </c>
      <c r="Y1" s="105"/>
      <c r="Z1" s="105"/>
      <c r="AA1" s="105"/>
      <c r="AB1" s="105"/>
      <c r="AC1" s="105"/>
      <c r="AD1" s="105"/>
      <c r="AE1" s="105"/>
      <c r="AF1" s="105"/>
      <c r="AG1" s="105"/>
      <c r="AH1" s="104"/>
      <c r="AI1" s="77" t="s">
        <v>530</v>
      </c>
      <c r="AJ1" s="89" t="s">
        <v>882</v>
      </c>
      <c r="AK1" s="118" t="s">
        <v>532</v>
      </c>
      <c r="AL1" s="116"/>
      <c r="AM1" s="116"/>
      <c r="AN1" s="90"/>
      <c r="AO1" s="116" t="s">
        <v>533</v>
      </c>
      <c r="AP1" s="116"/>
      <c r="AQ1" s="117"/>
      <c r="AR1" s="118" t="s">
        <v>534</v>
      </c>
      <c r="AS1" s="105"/>
      <c r="AT1" s="105"/>
      <c r="AU1" s="105"/>
      <c r="AV1" s="104"/>
      <c r="AW1" s="47" t="s">
        <v>535</v>
      </c>
      <c r="AX1" s="48" t="s">
        <v>536</v>
      </c>
      <c r="AY1" s="47" t="s">
        <v>537</v>
      </c>
      <c r="AZ1" s="49" t="s">
        <v>885</v>
      </c>
      <c r="BA1" s="118" t="s">
        <v>539</v>
      </c>
      <c r="BB1" s="104"/>
      <c r="BC1" s="60" t="s">
        <v>540</v>
      </c>
      <c r="BD1" s="77" t="s">
        <v>541</v>
      </c>
      <c r="BE1" s="118" t="s">
        <v>542</v>
      </c>
      <c r="BF1" s="116"/>
      <c r="BG1" s="117"/>
      <c r="BH1" s="77" t="s">
        <v>543</v>
      </c>
      <c r="BI1" s="49" t="s">
        <v>887</v>
      </c>
      <c r="BJ1" s="60" t="s">
        <v>545</v>
      </c>
      <c r="BK1" s="77" t="s">
        <v>546</v>
      </c>
      <c r="BL1" s="119" t="s">
        <v>888</v>
      </c>
      <c r="BM1" s="120"/>
      <c r="BN1" s="118" t="s">
        <v>547</v>
      </c>
      <c r="BO1" s="117"/>
      <c r="BP1" s="60" t="s">
        <v>548</v>
      </c>
      <c r="BQ1" s="50" t="s">
        <v>549</v>
      </c>
      <c r="BR1" s="50"/>
      <c r="BS1" s="52"/>
      <c r="BT1" s="67"/>
    </row>
    <row r="2" spans="1:72" s="26" customFormat="1" ht="30.6" customHeight="1">
      <c r="A2" s="60" t="s">
        <v>1</v>
      </c>
      <c r="B2" s="60" t="s">
        <v>550</v>
      </c>
      <c r="C2" s="60" t="s">
        <v>551</v>
      </c>
      <c r="D2" s="60" t="s">
        <v>552</v>
      </c>
      <c r="E2" s="60" t="s">
        <v>873</v>
      </c>
      <c r="F2" s="60" t="s">
        <v>553</v>
      </c>
      <c r="G2" s="66" t="s">
        <v>554</v>
      </c>
      <c r="H2" s="66" t="s">
        <v>555</v>
      </c>
      <c r="I2" s="66" t="s">
        <v>556</v>
      </c>
      <c r="J2" s="66" t="s">
        <v>557</v>
      </c>
      <c r="K2" s="60" t="s">
        <v>874</v>
      </c>
      <c r="L2" s="60" t="s">
        <v>875</v>
      </c>
      <c r="M2" s="60" t="s">
        <v>558</v>
      </c>
      <c r="N2" s="60" t="s">
        <v>559</v>
      </c>
      <c r="O2" s="60" t="s">
        <v>876</v>
      </c>
      <c r="P2" s="60" t="s">
        <v>877</v>
      </c>
      <c r="Q2" s="60" t="s">
        <v>560</v>
      </c>
      <c r="R2" s="66" t="s">
        <v>561</v>
      </c>
      <c r="S2" s="66" t="s">
        <v>562</v>
      </c>
      <c r="T2" s="66" t="s">
        <v>563</v>
      </c>
      <c r="U2" s="66" t="s">
        <v>564</v>
      </c>
      <c r="V2" s="60" t="s">
        <v>565</v>
      </c>
      <c r="W2" s="60" t="s">
        <v>566</v>
      </c>
      <c r="X2" s="60" t="s">
        <v>879</v>
      </c>
      <c r="Y2" s="60" t="s">
        <v>567</v>
      </c>
      <c r="Z2" s="60" t="s">
        <v>568</v>
      </c>
      <c r="AA2" s="60" t="s">
        <v>880</v>
      </c>
      <c r="AB2" s="60" t="s">
        <v>878</v>
      </c>
      <c r="AC2" s="60" t="s">
        <v>881</v>
      </c>
      <c r="AD2" s="60" t="s">
        <v>569</v>
      </c>
      <c r="AE2" s="60" t="s">
        <v>570</v>
      </c>
      <c r="AF2" s="60" t="s">
        <v>571</v>
      </c>
      <c r="AG2" s="60" t="s">
        <v>572</v>
      </c>
      <c r="AH2" s="60" t="s">
        <v>573</v>
      </c>
      <c r="AI2" s="60" t="s">
        <v>530</v>
      </c>
      <c r="AJ2" s="60" t="s">
        <v>531</v>
      </c>
      <c r="AK2" s="60" t="s">
        <v>574</v>
      </c>
      <c r="AL2" s="60" t="s">
        <v>575</v>
      </c>
      <c r="AM2" s="60" t="s">
        <v>576</v>
      </c>
      <c r="AN2" s="60" t="s">
        <v>883</v>
      </c>
      <c r="AO2" s="60" t="s">
        <v>577</v>
      </c>
      <c r="AP2" s="60" t="s">
        <v>578</v>
      </c>
      <c r="AQ2" s="60" t="s">
        <v>579</v>
      </c>
      <c r="AR2" s="60" t="s">
        <v>580</v>
      </c>
      <c r="AS2" s="60" t="s">
        <v>581</v>
      </c>
      <c r="AT2" s="60" t="s">
        <v>582</v>
      </c>
      <c r="AU2" s="60" t="s">
        <v>583</v>
      </c>
      <c r="AV2" s="60" t="s">
        <v>584</v>
      </c>
      <c r="AW2" s="60" t="s">
        <v>535</v>
      </c>
      <c r="AX2" s="60" t="s">
        <v>585</v>
      </c>
      <c r="AY2" s="60" t="s">
        <v>884</v>
      </c>
      <c r="AZ2" s="60" t="s">
        <v>538</v>
      </c>
      <c r="BA2" s="60" t="s">
        <v>586</v>
      </c>
      <c r="BB2" s="60" t="s">
        <v>587</v>
      </c>
      <c r="BC2" s="60" t="s">
        <v>540</v>
      </c>
      <c r="BD2" s="60" t="s">
        <v>541</v>
      </c>
      <c r="BE2" s="60" t="s">
        <v>588</v>
      </c>
      <c r="BF2" s="60" t="s">
        <v>589</v>
      </c>
      <c r="BG2" s="60" t="s">
        <v>886</v>
      </c>
      <c r="BH2" s="60" t="s">
        <v>543</v>
      </c>
      <c r="BI2" s="60" t="s">
        <v>544</v>
      </c>
      <c r="BJ2" s="60" t="s">
        <v>545</v>
      </c>
      <c r="BK2" s="60" t="s">
        <v>546</v>
      </c>
      <c r="BL2" s="60" t="s">
        <v>590</v>
      </c>
      <c r="BM2" s="60" t="s">
        <v>591</v>
      </c>
      <c r="BN2" s="60" t="s">
        <v>889</v>
      </c>
      <c r="BO2" s="60" t="s">
        <v>890</v>
      </c>
      <c r="BP2" s="60" t="s">
        <v>548</v>
      </c>
      <c r="BQ2" s="60" t="s">
        <v>549</v>
      </c>
      <c r="BR2" s="50"/>
      <c r="BS2" s="50"/>
      <c r="BT2" s="67"/>
    </row>
    <row r="3" spans="1:72" ht="15.75" customHeight="1">
      <c r="A3" s="78" t="s">
        <v>2</v>
      </c>
      <c r="B3" s="50"/>
      <c r="C3" s="50"/>
      <c r="D3" s="61">
        <v>1</v>
      </c>
      <c r="E3" s="50"/>
      <c r="F3" s="50"/>
      <c r="G3" s="50"/>
      <c r="H3" s="61">
        <v>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61">
        <v>1</v>
      </c>
      <c r="X3" s="50"/>
      <c r="Y3" s="50"/>
      <c r="Z3" s="50"/>
      <c r="AA3" s="50"/>
      <c r="AB3" s="50"/>
      <c r="AC3" s="50"/>
      <c r="AD3" s="50"/>
      <c r="AE3" s="50"/>
      <c r="AF3" s="50"/>
      <c r="AG3" s="62">
        <v>1</v>
      </c>
      <c r="AH3" s="50"/>
      <c r="AI3" s="61">
        <v>2</v>
      </c>
      <c r="AJ3" s="50"/>
      <c r="AK3" s="50"/>
      <c r="AL3" s="50"/>
      <c r="AM3" s="50"/>
      <c r="AN3" s="50"/>
      <c r="AO3" s="61">
        <v>3</v>
      </c>
      <c r="AP3" s="50"/>
      <c r="AQ3" s="61">
        <v>3</v>
      </c>
      <c r="AR3" s="61">
        <v>3</v>
      </c>
      <c r="AS3" s="50"/>
      <c r="AT3" s="50"/>
      <c r="AU3" s="50"/>
      <c r="AV3" s="50"/>
      <c r="AW3" s="61">
        <v>3</v>
      </c>
      <c r="AX3" s="61">
        <v>1</v>
      </c>
      <c r="AY3" s="50"/>
      <c r="AZ3" s="61">
        <v>2</v>
      </c>
      <c r="BA3" s="50"/>
      <c r="BB3" s="61">
        <v>3</v>
      </c>
      <c r="BC3" s="50"/>
      <c r="BD3" s="50"/>
      <c r="BE3" s="50"/>
      <c r="BF3" s="61">
        <v>1</v>
      </c>
      <c r="BG3" s="61"/>
      <c r="BH3" s="50"/>
      <c r="BI3" s="50"/>
      <c r="BJ3" s="61">
        <v>3</v>
      </c>
      <c r="BK3" s="61">
        <v>1</v>
      </c>
      <c r="BL3" s="50"/>
      <c r="BM3" s="61">
        <v>2</v>
      </c>
      <c r="BN3" s="61"/>
      <c r="BO3" s="50"/>
      <c r="BP3" s="50"/>
      <c r="BQ3" s="78"/>
      <c r="BR3" s="62">
        <f t="shared" ref="BR3:BR35" si="0">SUM(B3:BQ3)</f>
        <v>33</v>
      </c>
      <c r="BS3" s="78" t="s">
        <v>2</v>
      </c>
      <c r="BT3" s="67"/>
    </row>
    <row r="4" spans="1:72" ht="15.75" customHeight="1">
      <c r="A4" s="78" t="s">
        <v>3</v>
      </c>
      <c r="B4" s="50"/>
      <c r="C4" s="61">
        <v>2</v>
      </c>
      <c r="D4" s="50"/>
      <c r="E4" s="50"/>
      <c r="F4" s="61">
        <v>4</v>
      </c>
      <c r="G4" s="61">
        <v>17</v>
      </c>
      <c r="H4" s="50"/>
      <c r="I4" s="50"/>
      <c r="J4" s="50"/>
      <c r="K4" s="50"/>
      <c r="L4" s="50"/>
      <c r="M4" s="50"/>
      <c r="N4" s="61">
        <v>3</v>
      </c>
      <c r="O4" s="61"/>
      <c r="P4" s="61"/>
      <c r="Q4" s="50"/>
      <c r="R4" s="61">
        <v>4</v>
      </c>
      <c r="S4" s="50"/>
      <c r="T4" s="50"/>
      <c r="U4" s="50"/>
      <c r="V4" s="50"/>
      <c r="W4" s="78"/>
      <c r="X4" s="50"/>
      <c r="Y4" s="50"/>
      <c r="Z4" s="50"/>
      <c r="AA4" s="50"/>
      <c r="AB4" s="50"/>
      <c r="AC4" s="50"/>
      <c r="AD4" s="61">
        <v>3</v>
      </c>
      <c r="AE4" s="50"/>
      <c r="AF4" s="50"/>
      <c r="AG4" s="50"/>
      <c r="AH4" s="50"/>
      <c r="AI4" s="61">
        <v>1</v>
      </c>
      <c r="AJ4" s="61">
        <v>1</v>
      </c>
      <c r="AK4" s="61">
        <v>2</v>
      </c>
      <c r="AL4" s="61">
        <v>2</v>
      </c>
      <c r="AM4" s="61">
        <v>2</v>
      </c>
      <c r="AN4" s="61"/>
      <c r="AO4" s="61">
        <v>3</v>
      </c>
      <c r="AP4" s="50"/>
      <c r="AQ4" s="61">
        <v>3</v>
      </c>
      <c r="AR4" s="61">
        <v>3</v>
      </c>
      <c r="AS4" s="61">
        <v>4</v>
      </c>
      <c r="AT4" s="50"/>
      <c r="AU4" s="50"/>
      <c r="AV4" s="50"/>
      <c r="AW4" s="50"/>
      <c r="AX4" s="61">
        <v>1</v>
      </c>
      <c r="AY4" s="61">
        <v>1</v>
      </c>
      <c r="AZ4" s="61">
        <v>1</v>
      </c>
      <c r="BA4" s="61">
        <v>1</v>
      </c>
      <c r="BB4" s="50"/>
      <c r="BC4" s="50"/>
      <c r="BD4" s="61">
        <v>2</v>
      </c>
      <c r="BE4" s="61">
        <v>2</v>
      </c>
      <c r="BF4" s="61">
        <v>1</v>
      </c>
      <c r="BG4" s="61"/>
      <c r="BH4" s="61">
        <v>1</v>
      </c>
      <c r="BI4" s="50"/>
      <c r="BJ4" s="50"/>
      <c r="BK4" s="61">
        <v>2</v>
      </c>
      <c r="BL4" s="50"/>
      <c r="BM4" s="61">
        <v>2</v>
      </c>
      <c r="BN4" s="61"/>
      <c r="BO4" s="50"/>
      <c r="BP4" s="50"/>
      <c r="BQ4" s="78"/>
      <c r="BR4" s="62">
        <f t="shared" si="0"/>
        <v>68</v>
      </c>
      <c r="BS4" s="78" t="s">
        <v>3</v>
      </c>
      <c r="BT4" s="67"/>
    </row>
    <row r="5" spans="1:72" ht="15.75" customHeight="1">
      <c r="A5" s="78" t="s">
        <v>4</v>
      </c>
      <c r="B5" s="61">
        <v>1</v>
      </c>
      <c r="C5" s="50"/>
      <c r="D5" s="50"/>
      <c r="E5" s="50"/>
      <c r="F5" s="50"/>
      <c r="G5" s="61">
        <v>2</v>
      </c>
      <c r="H5" s="50"/>
      <c r="I5" s="50"/>
      <c r="J5" s="50"/>
      <c r="K5" s="50"/>
      <c r="L5" s="50"/>
      <c r="M5" s="50"/>
      <c r="N5" s="50">
        <v>3</v>
      </c>
      <c r="O5" s="50"/>
      <c r="P5" s="50"/>
      <c r="Q5" s="50"/>
      <c r="R5" s="50"/>
      <c r="S5" s="50"/>
      <c r="T5" s="50"/>
      <c r="U5" s="50"/>
      <c r="V5" s="50"/>
      <c r="W5" s="78"/>
      <c r="X5" s="50"/>
      <c r="Y5" s="50"/>
      <c r="Z5" s="50"/>
      <c r="AA5" s="50"/>
      <c r="AB5" s="50"/>
      <c r="AC5" s="50"/>
      <c r="AD5" s="61">
        <v>2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61">
        <v>1</v>
      </c>
      <c r="AY5" s="61">
        <v>1</v>
      </c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61">
        <v>1</v>
      </c>
      <c r="BP5" s="50"/>
      <c r="BQ5" s="78"/>
      <c r="BR5" s="62">
        <f t="shared" si="0"/>
        <v>11</v>
      </c>
      <c r="BS5" s="78" t="s">
        <v>4</v>
      </c>
      <c r="BT5" s="67"/>
    </row>
    <row r="6" spans="1:72" ht="15.75" customHeight="1">
      <c r="A6" s="78" t="s">
        <v>5</v>
      </c>
      <c r="B6" s="50"/>
      <c r="C6" s="50"/>
      <c r="D6" s="50"/>
      <c r="E6" s="50"/>
      <c r="F6" s="50"/>
      <c r="G6" s="50"/>
      <c r="H6" s="61">
        <v>2</v>
      </c>
      <c r="I6" s="50"/>
      <c r="J6" s="50"/>
      <c r="K6" s="50"/>
      <c r="L6" s="50"/>
      <c r="M6" s="50"/>
      <c r="N6" s="50"/>
      <c r="O6" s="50"/>
      <c r="P6" s="50"/>
      <c r="Q6" s="50"/>
      <c r="R6" s="61">
        <v>2</v>
      </c>
      <c r="S6" s="50"/>
      <c r="T6" s="50"/>
      <c r="U6" s="50"/>
      <c r="V6" s="50"/>
      <c r="W6" s="78"/>
      <c r="X6" s="50"/>
      <c r="Y6" s="50"/>
      <c r="Z6" s="50"/>
      <c r="AA6" s="50"/>
      <c r="AB6" s="61">
        <v>6</v>
      </c>
      <c r="AC6" s="50"/>
      <c r="AD6" s="50"/>
      <c r="AE6" s="50"/>
      <c r="AF6" s="50"/>
      <c r="AG6" s="50"/>
      <c r="AH6" s="50"/>
      <c r="AI6" s="50"/>
      <c r="AJ6" s="61">
        <v>1</v>
      </c>
      <c r="AK6" s="50"/>
      <c r="AL6" s="61">
        <v>2</v>
      </c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61">
        <v>2</v>
      </c>
      <c r="BF6" s="61">
        <v>2</v>
      </c>
      <c r="BG6" s="61"/>
      <c r="BH6" s="61">
        <v>2</v>
      </c>
      <c r="BI6" s="50"/>
      <c r="BJ6" s="50"/>
      <c r="BK6" s="50"/>
      <c r="BL6" s="50"/>
      <c r="BM6" s="50"/>
      <c r="BN6" s="50"/>
      <c r="BO6" s="50"/>
      <c r="BP6" s="50"/>
      <c r="BQ6" s="78"/>
      <c r="BR6" s="62">
        <f t="shared" si="0"/>
        <v>19</v>
      </c>
      <c r="BS6" s="78" t="s">
        <v>5</v>
      </c>
      <c r="BT6" s="67"/>
    </row>
    <row r="7" spans="1:72" s="136" customFormat="1" ht="15.75" customHeight="1">
      <c r="A7" s="137" t="s">
        <v>6</v>
      </c>
      <c r="B7" s="138"/>
      <c r="C7" s="138"/>
      <c r="D7" s="139">
        <v>1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7"/>
      <c r="X7" s="138"/>
      <c r="Y7" s="138"/>
      <c r="Z7" s="138"/>
      <c r="AA7" s="138"/>
      <c r="AB7" s="139">
        <v>1</v>
      </c>
      <c r="AC7" s="138"/>
      <c r="AD7" s="138"/>
      <c r="AE7" s="138"/>
      <c r="AF7" s="138"/>
      <c r="AG7" s="138"/>
      <c r="AH7" s="138"/>
      <c r="AI7" s="138"/>
      <c r="AJ7" s="138"/>
      <c r="AK7" s="139">
        <v>1</v>
      </c>
      <c r="AL7" s="139">
        <v>1</v>
      </c>
      <c r="AM7" s="139">
        <v>2</v>
      </c>
      <c r="AN7" s="139"/>
      <c r="AO7" s="139">
        <v>2</v>
      </c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9">
        <v>10</v>
      </c>
      <c r="BE7" s="139">
        <v>5</v>
      </c>
      <c r="BF7" s="139">
        <v>5</v>
      </c>
      <c r="BG7" s="139"/>
      <c r="BH7" s="138"/>
      <c r="BI7" s="138"/>
      <c r="BJ7" s="138"/>
      <c r="BK7" s="138"/>
      <c r="BL7" s="138"/>
      <c r="BM7" s="138"/>
      <c r="BN7" s="138"/>
      <c r="BO7" s="138"/>
      <c r="BP7" s="138"/>
      <c r="BQ7" s="139">
        <v>1</v>
      </c>
      <c r="BR7" s="143">
        <f t="shared" si="0"/>
        <v>29</v>
      </c>
      <c r="BS7" s="137" t="s">
        <v>6</v>
      </c>
      <c r="BT7" s="141"/>
    </row>
    <row r="8" spans="1:72" ht="15.75" customHeight="1">
      <c r="A8" s="78" t="s">
        <v>592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78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78"/>
      <c r="BR8" s="62">
        <f t="shared" si="0"/>
        <v>0</v>
      </c>
      <c r="BS8" s="78" t="s">
        <v>592</v>
      </c>
      <c r="BT8" s="67"/>
    </row>
    <row r="9" spans="1:72" ht="15.75" customHeight="1">
      <c r="A9" s="78" t="s">
        <v>8</v>
      </c>
      <c r="B9" s="50"/>
      <c r="C9" s="50"/>
      <c r="D9" s="50"/>
      <c r="E9" s="50"/>
      <c r="F9" s="50"/>
      <c r="G9" s="50"/>
      <c r="H9" s="61">
        <v>2</v>
      </c>
      <c r="I9" s="50"/>
      <c r="J9" s="50"/>
      <c r="K9" s="50"/>
      <c r="L9" s="50"/>
      <c r="M9" s="50"/>
      <c r="N9" s="61">
        <v>1</v>
      </c>
      <c r="O9" s="61"/>
      <c r="P9" s="61"/>
      <c r="Q9" s="50"/>
      <c r="R9" s="50"/>
      <c r="S9" s="50"/>
      <c r="T9" s="50"/>
      <c r="U9" s="50"/>
      <c r="V9" s="50"/>
      <c r="W9" s="78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61">
        <v>1</v>
      </c>
      <c r="BP9" s="50"/>
      <c r="BQ9" s="78"/>
      <c r="BR9" s="62">
        <f t="shared" si="0"/>
        <v>4</v>
      </c>
      <c r="BS9" s="78" t="s">
        <v>8</v>
      </c>
      <c r="BT9" s="67"/>
    </row>
    <row r="10" spans="1:72" ht="15.75" customHeight="1">
      <c r="A10" s="78" t="s">
        <v>9</v>
      </c>
      <c r="B10" s="50"/>
      <c r="C10" s="61">
        <v>4</v>
      </c>
      <c r="D10" s="50"/>
      <c r="E10" s="61">
        <v>2</v>
      </c>
      <c r="F10" s="61">
        <v>1</v>
      </c>
      <c r="G10" s="50"/>
      <c r="H10" s="61">
        <v>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78"/>
      <c r="X10" s="61">
        <v>21</v>
      </c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61">
        <v>3</v>
      </c>
      <c r="AJ10" s="50"/>
      <c r="AK10" s="61">
        <v>2</v>
      </c>
      <c r="AL10" s="61">
        <v>2</v>
      </c>
      <c r="AM10" s="61">
        <v>1</v>
      </c>
      <c r="AN10" s="61"/>
      <c r="AO10" s="50"/>
      <c r="AP10" s="61">
        <v>16</v>
      </c>
      <c r="AQ10" s="50"/>
      <c r="AR10" s="61">
        <v>4</v>
      </c>
      <c r="AS10" s="61">
        <v>3</v>
      </c>
      <c r="AT10" s="50"/>
      <c r="AU10" s="50"/>
      <c r="AV10" s="50"/>
      <c r="AW10" s="61">
        <v>3</v>
      </c>
      <c r="AX10" s="61">
        <v>2</v>
      </c>
      <c r="AY10" s="61">
        <v>1</v>
      </c>
      <c r="AZ10" s="50"/>
      <c r="BA10" s="50"/>
      <c r="BB10" s="61">
        <v>2</v>
      </c>
      <c r="BC10" s="50"/>
      <c r="BD10" s="61">
        <v>6</v>
      </c>
      <c r="BE10" s="61">
        <v>2</v>
      </c>
      <c r="BF10" s="61">
        <v>1</v>
      </c>
      <c r="BG10" s="61"/>
      <c r="BH10" s="61">
        <v>1</v>
      </c>
      <c r="BI10" s="61">
        <v>1</v>
      </c>
      <c r="BJ10" s="61">
        <v>1</v>
      </c>
      <c r="BK10" s="61">
        <v>2</v>
      </c>
      <c r="BL10" s="61">
        <v>2</v>
      </c>
      <c r="BM10" s="50"/>
      <c r="BN10" s="50"/>
      <c r="BO10" s="50"/>
      <c r="BP10" s="50"/>
      <c r="BQ10" s="78"/>
      <c r="BR10" s="62">
        <f t="shared" si="0"/>
        <v>84</v>
      </c>
      <c r="BS10" s="78" t="s">
        <v>9</v>
      </c>
      <c r="BT10" s="67"/>
    </row>
    <row r="11" spans="1:72" ht="15.75" customHeight="1">
      <c r="A11" s="78" t="s">
        <v>10</v>
      </c>
      <c r="B11" s="50"/>
      <c r="C11" s="50"/>
      <c r="D11" s="61">
        <v>1</v>
      </c>
      <c r="E11" s="61">
        <v>2</v>
      </c>
      <c r="F11" s="61">
        <v>2</v>
      </c>
      <c r="G11" s="50"/>
      <c r="H11" s="50"/>
      <c r="I11" s="50"/>
      <c r="J11" s="50"/>
      <c r="K11" s="61">
        <v>13</v>
      </c>
      <c r="L11" s="50"/>
      <c r="M11" s="50"/>
      <c r="N11" s="61">
        <v>4</v>
      </c>
      <c r="O11" s="61"/>
      <c r="P11" s="61"/>
      <c r="Q11" s="50">
        <v>4</v>
      </c>
      <c r="R11" s="50"/>
      <c r="S11" s="50"/>
      <c r="T11" s="61">
        <v>9</v>
      </c>
      <c r="U11" s="50"/>
      <c r="V11" s="50"/>
      <c r="W11" s="78"/>
      <c r="X11" s="50"/>
      <c r="Y11" s="50"/>
      <c r="Z11" s="50"/>
      <c r="AA11" s="50"/>
      <c r="AB11" s="50"/>
      <c r="AC11" s="50"/>
      <c r="AD11" s="50"/>
      <c r="AE11" s="50"/>
      <c r="AF11" s="61">
        <v>7</v>
      </c>
      <c r="AG11" s="78"/>
      <c r="AH11" s="50"/>
      <c r="AI11" s="61">
        <v>1</v>
      </c>
      <c r="AJ11" s="61">
        <v>1</v>
      </c>
      <c r="AK11" s="50"/>
      <c r="AL11" s="50"/>
      <c r="AM11" s="50"/>
      <c r="AN11" s="50"/>
      <c r="AO11" s="61">
        <v>2</v>
      </c>
      <c r="AP11" s="50"/>
      <c r="AQ11" s="61">
        <v>3</v>
      </c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61">
        <v>1</v>
      </c>
      <c r="BF11" s="61">
        <v>1</v>
      </c>
      <c r="BG11" s="61"/>
      <c r="BH11" s="50"/>
      <c r="BI11" s="61">
        <v>2</v>
      </c>
      <c r="BJ11" s="61">
        <v>1</v>
      </c>
      <c r="BK11" s="50"/>
      <c r="BL11" s="50"/>
      <c r="BM11" s="61">
        <v>1</v>
      </c>
      <c r="BN11" s="61"/>
      <c r="BO11" s="50"/>
      <c r="BP11" s="61">
        <v>1</v>
      </c>
      <c r="BQ11" s="78"/>
      <c r="BR11" s="62">
        <f t="shared" si="0"/>
        <v>56</v>
      </c>
      <c r="BS11" s="78" t="s">
        <v>10</v>
      </c>
      <c r="BT11" s="67"/>
    </row>
    <row r="12" spans="1:72" ht="15.75" customHeight="1">
      <c r="A12" s="78" t="s">
        <v>11</v>
      </c>
      <c r="B12" s="61">
        <v>2</v>
      </c>
      <c r="C12" s="50"/>
      <c r="D12" s="50"/>
      <c r="E12" s="61">
        <v>1</v>
      </c>
      <c r="F12" s="61">
        <v>1</v>
      </c>
      <c r="G12" s="50"/>
      <c r="H12" s="50"/>
      <c r="I12" s="50"/>
      <c r="J12" s="50"/>
      <c r="K12" s="61">
        <v>13</v>
      </c>
      <c r="L12" s="50"/>
      <c r="M12" s="50"/>
      <c r="N12" s="61">
        <v>2</v>
      </c>
      <c r="O12" s="61"/>
      <c r="P12" s="61"/>
      <c r="Q12" s="50">
        <v>2</v>
      </c>
      <c r="R12" s="50"/>
      <c r="S12" s="50"/>
      <c r="T12" s="50"/>
      <c r="U12" s="50"/>
      <c r="V12" s="50"/>
      <c r="W12" s="61">
        <v>9</v>
      </c>
      <c r="X12" s="50"/>
      <c r="Y12" s="50"/>
      <c r="Z12" s="50"/>
      <c r="AA12" s="50"/>
      <c r="AB12" s="50"/>
      <c r="AC12" s="50"/>
      <c r="AD12" s="50"/>
      <c r="AE12" s="50"/>
      <c r="AF12" s="61">
        <v>11</v>
      </c>
      <c r="AG12" s="78"/>
      <c r="AH12" s="50"/>
      <c r="AI12" s="61">
        <v>2</v>
      </c>
      <c r="AJ12" s="50"/>
      <c r="AK12" s="61">
        <v>2</v>
      </c>
      <c r="AL12" s="61">
        <v>2</v>
      </c>
      <c r="AM12" s="61">
        <v>1</v>
      </c>
      <c r="AN12" s="61"/>
      <c r="AO12" s="50"/>
      <c r="AP12" s="50"/>
      <c r="AQ12" s="61">
        <v>2</v>
      </c>
      <c r="AR12" s="61">
        <v>2</v>
      </c>
      <c r="AS12" s="61">
        <v>2</v>
      </c>
      <c r="AT12" s="50"/>
      <c r="AU12" s="50"/>
      <c r="AV12" s="50"/>
      <c r="AW12" s="61">
        <v>1</v>
      </c>
      <c r="AX12" s="50"/>
      <c r="AY12" s="61">
        <v>2</v>
      </c>
      <c r="AZ12" s="50"/>
      <c r="BA12" s="50"/>
      <c r="BB12" s="61">
        <v>3</v>
      </c>
      <c r="BC12" s="50"/>
      <c r="BD12" s="61">
        <v>1</v>
      </c>
      <c r="BE12" s="50"/>
      <c r="BF12" s="61">
        <v>1</v>
      </c>
      <c r="BG12" s="61"/>
      <c r="BH12" s="61">
        <v>2</v>
      </c>
      <c r="BI12" s="61">
        <v>4</v>
      </c>
      <c r="BJ12" s="50"/>
      <c r="BK12" s="61">
        <v>3</v>
      </c>
      <c r="BL12" s="50"/>
      <c r="BM12" s="61">
        <v>2</v>
      </c>
      <c r="BN12" s="61"/>
      <c r="BO12" s="61">
        <v>7</v>
      </c>
      <c r="BP12" s="50"/>
      <c r="BQ12" s="61">
        <v>10</v>
      </c>
      <c r="BR12" s="62">
        <f t="shared" si="0"/>
        <v>90</v>
      </c>
      <c r="BS12" s="78" t="s">
        <v>11</v>
      </c>
      <c r="BT12" s="67"/>
    </row>
    <row r="13" spans="1:72" ht="15.75" customHeight="1">
      <c r="A13" s="78" t="s">
        <v>12</v>
      </c>
      <c r="B13" s="50"/>
      <c r="C13" s="50"/>
      <c r="D13" s="61">
        <v>0</v>
      </c>
      <c r="E13" s="61"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78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61">
        <v>0</v>
      </c>
      <c r="AJ13" s="50"/>
      <c r="AK13" s="50"/>
      <c r="AL13" s="50"/>
      <c r="AM13" s="50"/>
      <c r="AN13" s="50"/>
      <c r="AO13" s="61">
        <v>1</v>
      </c>
      <c r="AP13" s="50"/>
      <c r="AQ13" s="50"/>
      <c r="AR13" s="50"/>
      <c r="AS13" s="61">
        <v>0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61">
        <v>1</v>
      </c>
      <c r="BE13" s="50"/>
      <c r="BF13" s="61">
        <v>0</v>
      </c>
      <c r="BG13" s="61"/>
      <c r="BH13" s="50"/>
      <c r="BI13" s="50"/>
      <c r="BJ13" s="50"/>
      <c r="BK13" s="50"/>
      <c r="BL13" s="50"/>
      <c r="BM13" s="50"/>
      <c r="BN13" s="50"/>
      <c r="BO13" s="50"/>
      <c r="BP13" s="61">
        <v>1</v>
      </c>
      <c r="BQ13" s="78"/>
      <c r="BR13" s="62">
        <f t="shared" si="0"/>
        <v>3</v>
      </c>
      <c r="BS13" s="78" t="s">
        <v>12</v>
      </c>
      <c r="BT13" s="67"/>
    </row>
    <row r="14" spans="1:72" ht="15.75" customHeight="1">
      <c r="A14" s="78" t="s">
        <v>13</v>
      </c>
      <c r="B14" s="50"/>
      <c r="C14" s="50"/>
      <c r="D14" s="61">
        <v>4</v>
      </c>
      <c r="E14" s="61">
        <v>2</v>
      </c>
      <c r="F14" s="61">
        <v>6</v>
      </c>
      <c r="G14" s="50"/>
      <c r="H14" s="50"/>
      <c r="I14" s="61">
        <v>25</v>
      </c>
      <c r="J14" s="50"/>
      <c r="K14" s="50"/>
      <c r="L14" s="50"/>
      <c r="M14" s="50"/>
      <c r="N14" s="50"/>
      <c r="O14" s="50"/>
      <c r="P14" s="50"/>
      <c r="Q14" s="61">
        <v>5</v>
      </c>
      <c r="R14" s="50"/>
      <c r="S14" s="50"/>
      <c r="T14" s="50"/>
      <c r="U14" s="61">
        <v>18</v>
      </c>
      <c r="V14" s="50"/>
      <c r="W14" s="78"/>
      <c r="X14" s="50"/>
      <c r="Y14" s="50"/>
      <c r="Z14" s="50"/>
      <c r="AA14" s="50"/>
      <c r="AB14" s="50"/>
      <c r="AC14" s="50"/>
      <c r="AD14" s="62">
        <v>8</v>
      </c>
      <c r="AE14" s="50"/>
      <c r="AF14" s="50"/>
      <c r="AG14" s="50"/>
      <c r="AH14" s="50"/>
      <c r="AI14" s="50"/>
      <c r="AJ14" s="50"/>
      <c r="AK14" s="61">
        <v>2</v>
      </c>
      <c r="AL14" s="61">
        <v>2</v>
      </c>
      <c r="AM14" s="61">
        <v>2</v>
      </c>
      <c r="AN14" s="61"/>
      <c r="AO14" s="61">
        <v>2</v>
      </c>
      <c r="AP14" s="50"/>
      <c r="AQ14" s="61">
        <v>2</v>
      </c>
      <c r="AR14" s="61">
        <v>2</v>
      </c>
      <c r="AS14" s="61">
        <v>3</v>
      </c>
      <c r="AT14" s="50"/>
      <c r="AU14" s="50"/>
      <c r="AV14" s="50"/>
      <c r="AW14" s="50"/>
      <c r="AX14" s="61">
        <v>2</v>
      </c>
      <c r="AY14" s="50"/>
      <c r="AZ14" s="61">
        <v>1</v>
      </c>
      <c r="BA14" s="61">
        <v>1</v>
      </c>
      <c r="BB14" s="50"/>
      <c r="BC14" s="50"/>
      <c r="BD14" s="50"/>
      <c r="BE14" s="50"/>
      <c r="BF14" s="61">
        <v>1</v>
      </c>
      <c r="BG14" s="61"/>
      <c r="BH14" s="61">
        <v>2</v>
      </c>
      <c r="BI14" s="61">
        <v>1</v>
      </c>
      <c r="BJ14" s="50"/>
      <c r="BK14" s="50"/>
      <c r="BL14" s="61">
        <v>8</v>
      </c>
      <c r="BM14" s="50"/>
      <c r="BN14" s="50"/>
      <c r="BO14" s="61">
        <v>4</v>
      </c>
      <c r="BP14" s="50"/>
      <c r="BQ14" s="78"/>
      <c r="BR14" s="62">
        <f t="shared" si="0"/>
        <v>103</v>
      </c>
      <c r="BS14" s="78" t="s">
        <v>13</v>
      </c>
      <c r="BT14" s="67"/>
    </row>
    <row r="15" spans="1:72" ht="15.75" customHeight="1">
      <c r="A15" s="78" t="s">
        <v>14</v>
      </c>
      <c r="B15" s="50"/>
      <c r="C15" s="50"/>
      <c r="D15" s="61">
        <v>1</v>
      </c>
      <c r="E15" s="61">
        <v>2</v>
      </c>
      <c r="F15" s="61">
        <v>2</v>
      </c>
      <c r="G15" s="50"/>
      <c r="H15" s="50"/>
      <c r="I15" s="50"/>
      <c r="J15" s="50"/>
      <c r="K15" s="50"/>
      <c r="L15" s="50"/>
      <c r="M15" s="61">
        <v>6</v>
      </c>
      <c r="N15" s="50"/>
      <c r="O15" s="50"/>
      <c r="P15" s="50"/>
      <c r="Q15" s="50"/>
      <c r="R15" s="50"/>
      <c r="S15" s="50"/>
      <c r="T15" s="50"/>
      <c r="U15" s="61">
        <v>4</v>
      </c>
      <c r="V15" s="50"/>
      <c r="W15" s="78"/>
      <c r="X15" s="50"/>
      <c r="Y15" s="50"/>
      <c r="Z15" s="50"/>
      <c r="AA15" s="61">
        <v>12</v>
      </c>
      <c r="AB15" s="50"/>
      <c r="AC15" s="50"/>
      <c r="AD15" s="50"/>
      <c r="AE15" s="50"/>
      <c r="AF15" s="50"/>
      <c r="AG15" s="50"/>
      <c r="AH15" s="62">
        <v>15</v>
      </c>
      <c r="AI15" s="50"/>
      <c r="AJ15" s="50"/>
      <c r="AK15" s="61">
        <v>1</v>
      </c>
      <c r="AL15" s="50"/>
      <c r="AM15" s="50"/>
      <c r="AN15" s="50"/>
      <c r="AO15" s="50"/>
      <c r="AP15" s="50"/>
      <c r="AQ15" s="61">
        <v>1</v>
      </c>
      <c r="AR15" s="50"/>
      <c r="AS15" s="61">
        <v>1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61">
        <v>1</v>
      </c>
      <c r="BP15" s="61">
        <v>1</v>
      </c>
      <c r="BQ15" s="78"/>
      <c r="BR15" s="62">
        <f t="shared" si="0"/>
        <v>47</v>
      </c>
      <c r="BS15" s="78" t="s">
        <v>14</v>
      </c>
      <c r="BT15" s="67"/>
    </row>
    <row r="16" spans="1:72" ht="15.75" customHeight="1">
      <c r="A16" s="78" t="s">
        <v>15</v>
      </c>
      <c r="B16" s="50"/>
      <c r="C16" s="50"/>
      <c r="D16" s="50"/>
      <c r="E16" s="50"/>
      <c r="F16" s="61">
        <v>1</v>
      </c>
      <c r="G16" s="50"/>
      <c r="H16" s="50"/>
      <c r="I16" s="50"/>
      <c r="J16" s="50"/>
      <c r="K16" s="50"/>
      <c r="L16" s="50"/>
      <c r="M16" s="61">
        <v>2</v>
      </c>
      <c r="N16" s="50"/>
      <c r="O16" s="50"/>
      <c r="P16" s="50"/>
      <c r="Q16" s="50"/>
      <c r="R16" s="50"/>
      <c r="S16" s="50"/>
      <c r="T16" s="50"/>
      <c r="U16" s="50"/>
      <c r="V16" s="50"/>
      <c r="W16" s="78"/>
      <c r="X16" s="50"/>
      <c r="Y16" s="50"/>
      <c r="Z16" s="50"/>
      <c r="AA16" s="61">
        <v>2</v>
      </c>
      <c r="AB16" s="50"/>
      <c r="AC16" s="50"/>
      <c r="AD16" s="50"/>
      <c r="AE16" s="50"/>
      <c r="AF16" s="50"/>
      <c r="AG16" s="50"/>
      <c r="AH16" s="50"/>
      <c r="AI16" s="50"/>
      <c r="AJ16" s="50"/>
      <c r="AK16" s="61">
        <v>1</v>
      </c>
      <c r="AL16" s="50"/>
      <c r="AM16" s="50"/>
      <c r="AN16" s="50"/>
      <c r="AO16" s="50"/>
      <c r="AP16" s="50"/>
      <c r="AQ16" s="50"/>
      <c r="AR16" s="50"/>
      <c r="AS16" s="61">
        <v>1</v>
      </c>
      <c r="AT16" s="50"/>
      <c r="AU16" s="50"/>
      <c r="AV16" s="50"/>
      <c r="AW16" s="50"/>
      <c r="AX16" s="50"/>
      <c r="AY16" s="50"/>
      <c r="AZ16" s="50"/>
      <c r="BA16" s="61">
        <v>2</v>
      </c>
      <c r="BB16" s="50"/>
      <c r="BC16" s="61">
        <v>1</v>
      </c>
      <c r="BD16" s="61">
        <v>1</v>
      </c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78"/>
      <c r="BR16" s="62">
        <f t="shared" si="0"/>
        <v>11</v>
      </c>
      <c r="BS16" s="78" t="s">
        <v>15</v>
      </c>
      <c r="BT16" s="67"/>
    </row>
    <row r="17" spans="1:72" ht="15.75" customHeight="1">
      <c r="A17" s="78" t="s">
        <v>16</v>
      </c>
      <c r="B17" s="61">
        <v>1</v>
      </c>
      <c r="C17" s="61">
        <v>12</v>
      </c>
      <c r="D17" s="50"/>
      <c r="E17" s="61">
        <v>5</v>
      </c>
      <c r="F17" s="61">
        <v>9</v>
      </c>
      <c r="G17" s="50"/>
      <c r="H17" s="50"/>
      <c r="I17" s="50"/>
      <c r="J17" s="50"/>
      <c r="K17" s="50"/>
      <c r="L17" s="61">
        <v>25</v>
      </c>
      <c r="M17" s="50"/>
      <c r="N17" s="50"/>
      <c r="O17" s="50">
        <v>24</v>
      </c>
      <c r="P17" s="50"/>
      <c r="Q17" s="50"/>
      <c r="R17" s="50"/>
      <c r="S17" s="50"/>
      <c r="T17" s="50"/>
      <c r="U17" s="50"/>
      <c r="V17" s="61">
        <v>14</v>
      </c>
      <c r="W17" s="78"/>
      <c r="X17" s="50"/>
      <c r="Y17" s="61">
        <v>20</v>
      </c>
      <c r="Z17" s="62">
        <v>20</v>
      </c>
      <c r="AA17" s="50"/>
      <c r="AB17" s="50"/>
      <c r="AC17" s="50"/>
      <c r="AD17" s="50"/>
      <c r="AE17" s="50"/>
      <c r="AF17" s="50"/>
      <c r="AG17" s="50"/>
      <c r="AH17" s="50"/>
      <c r="AI17" s="61">
        <v>1</v>
      </c>
      <c r="AJ17" s="50"/>
      <c r="AK17" s="61">
        <v>5</v>
      </c>
      <c r="AL17" s="61">
        <v>5</v>
      </c>
      <c r="AM17" s="61">
        <v>5</v>
      </c>
      <c r="AN17" s="61"/>
      <c r="AO17" s="61">
        <v>3</v>
      </c>
      <c r="AP17" s="50"/>
      <c r="AQ17" s="61">
        <v>4</v>
      </c>
      <c r="AR17" s="50"/>
      <c r="AS17" s="50"/>
      <c r="AT17" s="61">
        <v>22</v>
      </c>
      <c r="AU17" s="61">
        <v>22</v>
      </c>
      <c r="AV17" s="61">
        <v>22</v>
      </c>
      <c r="AW17" s="61">
        <v>3</v>
      </c>
      <c r="AX17" s="61">
        <v>9</v>
      </c>
      <c r="AY17" s="61">
        <v>3</v>
      </c>
      <c r="AZ17" s="61">
        <v>2</v>
      </c>
      <c r="BA17" s="50"/>
      <c r="BB17" s="50"/>
      <c r="BC17" s="61">
        <v>2</v>
      </c>
      <c r="BD17" s="61">
        <v>2</v>
      </c>
      <c r="BE17" s="61">
        <v>3</v>
      </c>
      <c r="BF17" s="61">
        <v>3</v>
      </c>
      <c r="BG17" s="61"/>
      <c r="BH17" s="50"/>
      <c r="BI17" s="61">
        <v>1</v>
      </c>
      <c r="BJ17" s="61">
        <v>1</v>
      </c>
      <c r="BK17" s="61">
        <v>1</v>
      </c>
      <c r="BL17" s="61">
        <v>5</v>
      </c>
      <c r="BM17" s="61">
        <v>5</v>
      </c>
      <c r="BN17" s="61"/>
      <c r="BO17" s="61">
        <v>1</v>
      </c>
      <c r="BP17" s="50"/>
      <c r="BQ17" s="78"/>
      <c r="BR17" s="62">
        <f t="shared" si="0"/>
        <v>260</v>
      </c>
      <c r="BS17" s="78" t="s">
        <v>16</v>
      </c>
      <c r="BT17" s="67"/>
    </row>
    <row r="18" spans="1:72" ht="15.75" customHeight="1">
      <c r="A18" s="78" t="s">
        <v>17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61"/>
      <c r="O18" s="61"/>
      <c r="P18" s="61">
        <v>18</v>
      </c>
      <c r="Q18" s="50"/>
      <c r="R18" s="50"/>
      <c r="S18" s="50"/>
      <c r="T18" s="50"/>
      <c r="U18" s="50"/>
      <c r="V18" s="50"/>
      <c r="W18" s="78"/>
      <c r="X18" s="50"/>
      <c r="Y18" s="50"/>
      <c r="Z18" s="50"/>
      <c r="AA18" s="50"/>
      <c r="AB18" s="50"/>
      <c r="AC18" s="50">
        <v>1</v>
      </c>
      <c r="AD18" s="50"/>
      <c r="AE18" s="50"/>
      <c r="AF18" s="50"/>
      <c r="AG18" s="50"/>
      <c r="AH18" s="50"/>
      <c r="AI18" s="50"/>
      <c r="AJ18" s="50"/>
      <c r="AK18" s="50"/>
      <c r="AL18" s="61"/>
      <c r="AM18" s="50"/>
      <c r="AN18" s="50">
        <v>18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>
        <v>1</v>
      </c>
      <c r="AY18" s="50"/>
      <c r="AZ18" s="50"/>
      <c r="BA18" s="50"/>
      <c r="BB18" s="50"/>
      <c r="BC18" s="50"/>
      <c r="BD18" s="50"/>
      <c r="BE18" s="50"/>
      <c r="BF18" s="61"/>
      <c r="BG18" s="61">
        <v>17</v>
      </c>
      <c r="BH18" s="50"/>
      <c r="BI18" s="50"/>
      <c r="BJ18" s="50"/>
      <c r="BK18" s="50"/>
      <c r="BL18" s="50"/>
      <c r="BM18" s="50"/>
      <c r="BN18" s="50">
        <v>30</v>
      </c>
      <c r="BO18" s="61"/>
      <c r="BP18" s="50"/>
      <c r="BQ18" s="78"/>
      <c r="BR18" s="62">
        <f t="shared" si="0"/>
        <v>85</v>
      </c>
      <c r="BS18" s="78" t="s">
        <v>17</v>
      </c>
      <c r="BT18" s="67"/>
    </row>
    <row r="19" spans="1:72" ht="15.75" customHeight="1">
      <c r="A19" s="78" t="s">
        <v>18</v>
      </c>
      <c r="B19" s="50"/>
      <c r="C19" s="50"/>
      <c r="D19" s="61">
        <v>2</v>
      </c>
      <c r="E19" s="50"/>
      <c r="F19" s="50"/>
      <c r="G19" s="50"/>
      <c r="H19" s="50"/>
      <c r="I19" s="50"/>
      <c r="J19" s="61">
        <v>14</v>
      </c>
      <c r="K19" s="50"/>
      <c r="L19" s="50"/>
      <c r="M19" s="50"/>
      <c r="N19" s="50">
        <v>1</v>
      </c>
      <c r="O19" s="50"/>
      <c r="P19" s="50"/>
      <c r="Q19" s="50"/>
      <c r="R19" s="50"/>
      <c r="S19" s="61">
        <v>23</v>
      </c>
      <c r="T19" s="50"/>
      <c r="U19" s="50"/>
      <c r="V19" s="50"/>
      <c r="W19" s="78"/>
      <c r="X19" s="50"/>
      <c r="Y19" s="50"/>
      <c r="Z19" s="50"/>
      <c r="AA19" s="50"/>
      <c r="AB19" s="50"/>
      <c r="AC19" s="50"/>
      <c r="AD19" s="50"/>
      <c r="AE19" s="50"/>
      <c r="AF19" s="50"/>
      <c r="AG19" s="62">
        <v>11</v>
      </c>
      <c r="AH19" s="50"/>
      <c r="AI19" s="50"/>
      <c r="AJ19" s="61">
        <v>3</v>
      </c>
      <c r="AK19" s="50"/>
      <c r="AL19" s="50"/>
      <c r="AM19" s="61">
        <v>3</v>
      </c>
      <c r="AN19" s="61"/>
      <c r="AO19" s="50"/>
      <c r="AP19" s="50"/>
      <c r="AQ19" s="50"/>
      <c r="AR19" s="50"/>
      <c r="AS19" s="61">
        <v>3</v>
      </c>
      <c r="AT19" s="50"/>
      <c r="AU19" s="50"/>
      <c r="AV19" s="50"/>
      <c r="AW19" s="61">
        <v>2</v>
      </c>
      <c r="AX19" s="61">
        <v>2</v>
      </c>
      <c r="AY19" s="61">
        <v>2</v>
      </c>
      <c r="AZ19" s="61">
        <v>2</v>
      </c>
      <c r="BA19" s="61">
        <v>3</v>
      </c>
      <c r="BB19" s="50"/>
      <c r="BC19" s="50"/>
      <c r="BD19" s="61">
        <v>2</v>
      </c>
      <c r="BE19" s="50">
        <v>1</v>
      </c>
      <c r="BF19" s="50"/>
      <c r="BG19" s="50"/>
      <c r="BH19" s="61">
        <v>2</v>
      </c>
      <c r="BI19" s="61">
        <v>3</v>
      </c>
      <c r="BJ19" s="50"/>
      <c r="BK19" s="61">
        <v>3</v>
      </c>
      <c r="BL19" s="50"/>
      <c r="BM19" s="50">
        <v>2</v>
      </c>
      <c r="BN19" s="50"/>
      <c r="BO19" s="61">
        <v>4</v>
      </c>
      <c r="BP19" s="50"/>
      <c r="BQ19" s="78"/>
      <c r="BR19" s="62">
        <f t="shared" si="0"/>
        <v>88</v>
      </c>
      <c r="BS19" s="78" t="s">
        <v>18</v>
      </c>
      <c r="BT19" s="67"/>
    </row>
    <row r="20" spans="1:72" ht="15.75" customHeight="1">
      <c r="A20" s="78" t="s">
        <v>19</v>
      </c>
      <c r="B20" s="50"/>
      <c r="C20" s="50"/>
      <c r="D20" s="50"/>
      <c r="E20" s="50"/>
      <c r="F20" s="50"/>
      <c r="G20" s="50"/>
      <c r="H20" s="50"/>
      <c r="I20" s="50"/>
      <c r="J20" s="61">
        <v>2</v>
      </c>
      <c r="K20" s="50"/>
      <c r="L20" s="50"/>
      <c r="M20" s="50"/>
      <c r="N20" s="61"/>
      <c r="O20" s="61"/>
      <c r="P20" s="61"/>
      <c r="Q20" s="50">
        <v>2</v>
      </c>
      <c r="R20" s="50"/>
      <c r="S20" s="50"/>
      <c r="T20" s="50"/>
      <c r="U20" s="50"/>
      <c r="V20" s="50"/>
      <c r="W20" s="78"/>
      <c r="X20" s="50"/>
      <c r="Y20" s="50"/>
      <c r="Z20" s="50"/>
      <c r="AA20" s="50"/>
      <c r="AB20" s="50"/>
      <c r="AC20" s="50"/>
      <c r="AD20" s="50"/>
      <c r="AE20" s="50"/>
      <c r="AF20" s="50"/>
      <c r="AG20" s="62">
        <v>7</v>
      </c>
      <c r="AH20" s="50"/>
      <c r="AI20" s="61">
        <v>1</v>
      </c>
      <c r="AJ20" s="50"/>
      <c r="AK20" s="50"/>
      <c r="AL20" s="50"/>
      <c r="AM20" s="50"/>
      <c r="AN20" s="50"/>
      <c r="AO20" s="50"/>
      <c r="AP20" s="50"/>
      <c r="AQ20" s="61">
        <v>2</v>
      </c>
      <c r="AR20" s="61">
        <v>2</v>
      </c>
      <c r="AS20" s="50"/>
      <c r="AT20" s="50"/>
      <c r="AU20" s="50"/>
      <c r="AV20" s="50"/>
      <c r="AW20" s="61">
        <v>1</v>
      </c>
      <c r="AX20" s="50"/>
      <c r="AY20" s="61"/>
      <c r="AZ20" s="61">
        <v>2</v>
      </c>
      <c r="BA20" s="61">
        <v>3</v>
      </c>
      <c r="BB20" s="50"/>
      <c r="BC20" s="50"/>
      <c r="BD20" s="61">
        <v>1</v>
      </c>
      <c r="BE20" s="61">
        <v>1</v>
      </c>
      <c r="BF20" s="61">
        <v>1</v>
      </c>
      <c r="BG20" s="61"/>
      <c r="BH20" s="50"/>
      <c r="BI20" s="50"/>
      <c r="BJ20" s="50"/>
      <c r="BK20" s="61">
        <v>1</v>
      </c>
      <c r="BL20" s="50"/>
      <c r="BM20" s="61">
        <v>2</v>
      </c>
      <c r="BN20" s="61"/>
      <c r="BO20" s="50"/>
      <c r="BP20" s="61">
        <v>1</v>
      </c>
      <c r="BQ20" s="78"/>
      <c r="BR20" s="62">
        <f t="shared" si="0"/>
        <v>29</v>
      </c>
      <c r="BS20" s="78" t="s">
        <v>19</v>
      </c>
      <c r="BT20" s="67"/>
    </row>
    <row r="21" spans="1:72" ht="15.75" customHeight="1">
      <c r="A21" s="78" t="s">
        <v>20</v>
      </c>
      <c r="B21" s="50"/>
      <c r="C21" s="50"/>
      <c r="D21" s="50"/>
      <c r="E21" s="50"/>
      <c r="F21" s="50"/>
      <c r="G21" s="50"/>
      <c r="H21" s="61">
        <v>3</v>
      </c>
      <c r="I21" s="50"/>
      <c r="J21" s="50"/>
      <c r="K21" s="50"/>
      <c r="L21" s="50"/>
      <c r="M21" s="50"/>
      <c r="N21" s="50"/>
      <c r="O21" s="50"/>
      <c r="P21" s="50"/>
      <c r="Q21" s="50"/>
      <c r="R21" s="61">
        <v>1</v>
      </c>
      <c r="S21" s="50"/>
      <c r="T21" s="50"/>
      <c r="U21" s="50"/>
      <c r="V21" s="50"/>
      <c r="W21" s="78"/>
      <c r="X21" s="50"/>
      <c r="Y21" s="50"/>
      <c r="Z21" s="50"/>
      <c r="AA21" s="50"/>
      <c r="AB21" s="61">
        <v>10</v>
      </c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1">
        <v>2</v>
      </c>
      <c r="BD21" s="61">
        <v>3</v>
      </c>
      <c r="BE21" s="61">
        <v>1</v>
      </c>
      <c r="BF21" s="61">
        <v>1</v>
      </c>
      <c r="BG21" s="61"/>
      <c r="BH21" s="50"/>
      <c r="BI21" s="50"/>
      <c r="BJ21" s="61">
        <v>2</v>
      </c>
      <c r="BK21" s="50"/>
      <c r="BL21" s="50"/>
      <c r="BM21" s="50"/>
      <c r="BN21" s="50"/>
      <c r="BO21" s="50"/>
      <c r="BP21" s="61">
        <v>1</v>
      </c>
      <c r="BQ21" s="78"/>
      <c r="BR21" s="62">
        <f t="shared" si="0"/>
        <v>24</v>
      </c>
      <c r="BS21" s="78" t="s">
        <v>20</v>
      </c>
      <c r="BT21" s="67"/>
    </row>
    <row r="22" spans="1:72" ht="15.75" customHeight="1">
      <c r="A22" s="78" t="s">
        <v>21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78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61">
        <v>0</v>
      </c>
      <c r="BK22" s="50"/>
      <c r="BL22" s="50"/>
      <c r="BM22" s="50"/>
      <c r="BN22" s="50"/>
      <c r="BO22" s="50"/>
      <c r="BP22" s="61">
        <v>0</v>
      </c>
      <c r="BQ22" s="78"/>
      <c r="BR22" s="62">
        <f t="shared" si="0"/>
        <v>0</v>
      </c>
      <c r="BS22" s="78" t="s">
        <v>21</v>
      </c>
      <c r="BT22" s="67"/>
    </row>
    <row r="23" spans="1:72" ht="15.75" customHeight="1">
      <c r="A23" s="78" t="s">
        <v>22</v>
      </c>
      <c r="B23" s="50"/>
      <c r="C23" s="50"/>
      <c r="D23" s="61">
        <v>1</v>
      </c>
      <c r="E23" s="61">
        <v>1</v>
      </c>
      <c r="F23" s="61">
        <v>1</v>
      </c>
      <c r="G23" s="50"/>
      <c r="H23" s="50"/>
      <c r="I23" s="50"/>
      <c r="J23" s="50"/>
      <c r="K23" s="50"/>
      <c r="L23" s="50"/>
      <c r="M23" s="61">
        <v>11</v>
      </c>
      <c r="N23" s="50"/>
      <c r="O23" s="50"/>
      <c r="P23" s="50"/>
      <c r="Q23" s="50"/>
      <c r="R23" s="50"/>
      <c r="S23" s="50"/>
      <c r="T23" s="50"/>
      <c r="U23" s="50"/>
      <c r="V23" s="61">
        <v>4</v>
      </c>
      <c r="W23" s="78"/>
      <c r="X23" s="50"/>
      <c r="Y23" s="50"/>
      <c r="Z23" s="50"/>
      <c r="AA23" s="50"/>
      <c r="AB23" s="50"/>
      <c r="AC23" s="50"/>
      <c r="AD23" s="50"/>
      <c r="AE23" s="61">
        <v>6</v>
      </c>
      <c r="AF23" s="50"/>
      <c r="AG23" s="50"/>
      <c r="AH23" s="50"/>
      <c r="AI23" s="61">
        <v>1</v>
      </c>
      <c r="AJ23" s="50"/>
      <c r="AK23" s="61">
        <v>2</v>
      </c>
      <c r="AL23" s="61">
        <v>2</v>
      </c>
      <c r="AM23" s="61">
        <v>1</v>
      </c>
      <c r="AN23" s="61"/>
      <c r="AO23" s="61">
        <v>3</v>
      </c>
      <c r="AP23" s="50"/>
      <c r="AQ23" s="61">
        <v>2</v>
      </c>
      <c r="AR23" s="61">
        <v>4</v>
      </c>
      <c r="AS23" s="61">
        <v>3</v>
      </c>
      <c r="AT23" s="50"/>
      <c r="AU23" s="50"/>
      <c r="AV23" s="50"/>
      <c r="AW23" s="61">
        <v>2</v>
      </c>
      <c r="AX23" s="50"/>
      <c r="AY23" s="50"/>
      <c r="AZ23" s="61">
        <v>2</v>
      </c>
      <c r="BA23" s="50"/>
      <c r="BB23" s="61">
        <v>2</v>
      </c>
      <c r="BC23" s="50"/>
      <c r="BD23" s="50"/>
      <c r="BE23" s="50"/>
      <c r="BF23" s="50"/>
      <c r="BG23" s="50"/>
      <c r="BH23" s="50"/>
      <c r="BI23" s="50"/>
      <c r="BJ23" s="50"/>
      <c r="BK23" s="61">
        <v>1</v>
      </c>
      <c r="BL23" s="50"/>
      <c r="BM23" s="61">
        <v>1</v>
      </c>
      <c r="BN23" s="61"/>
      <c r="BO23" s="61">
        <v>1</v>
      </c>
      <c r="BP23" s="50"/>
      <c r="BQ23" s="78"/>
      <c r="BR23" s="62">
        <f t="shared" si="0"/>
        <v>51</v>
      </c>
      <c r="BS23" s="78" t="s">
        <v>22</v>
      </c>
      <c r="BT23" s="67"/>
    </row>
    <row r="24" spans="1:72" ht="15.75" customHeight="1">
      <c r="A24" s="78" t="s">
        <v>23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78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61">
        <v>1</v>
      </c>
      <c r="BE24" s="61">
        <v>1</v>
      </c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78"/>
      <c r="BR24" s="62">
        <f t="shared" si="0"/>
        <v>2</v>
      </c>
      <c r="BS24" s="78" t="s">
        <v>23</v>
      </c>
      <c r="BT24" s="67"/>
    </row>
    <row r="25" spans="1:72" ht="15">
      <c r="A25" s="78" t="s">
        <v>24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78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78"/>
      <c r="BR25" s="62">
        <f t="shared" si="0"/>
        <v>0</v>
      </c>
      <c r="BS25" s="78" t="s">
        <v>24</v>
      </c>
      <c r="BT25" s="67"/>
    </row>
    <row r="26" spans="1:72" ht="15">
      <c r="A26" s="78" t="s">
        <v>89</v>
      </c>
      <c r="B26" s="50"/>
      <c r="C26" s="50"/>
      <c r="D26" s="50"/>
      <c r="E26" s="50"/>
      <c r="F26" s="50"/>
      <c r="G26" s="50"/>
      <c r="H26" s="50"/>
      <c r="I26" s="50"/>
      <c r="J26" s="65">
        <v>4</v>
      </c>
      <c r="K26" s="50"/>
      <c r="L26" s="50"/>
      <c r="M26" s="50"/>
      <c r="N26" s="61">
        <v>3</v>
      </c>
      <c r="O26" s="61"/>
      <c r="P26" s="61"/>
      <c r="Q26" s="50"/>
      <c r="R26" s="50"/>
      <c r="S26" s="50"/>
      <c r="T26" s="61">
        <v>3</v>
      </c>
      <c r="U26" s="50"/>
      <c r="V26" s="50"/>
      <c r="W26" s="78"/>
      <c r="X26" s="50"/>
      <c r="Y26" s="50"/>
      <c r="Z26" s="50"/>
      <c r="AA26" s="50"/>
      <c r="AB26" s="50"/>
      <c r="AC26" s="50"/>
      <c r="AD26" s="50"/>
      <c r="AE26" s="61">
        <v>5</v>
      </c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61">
        <v>1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78"/>
      <c r="BR26" s="62">
        <f t="shared" si="0"/>
        <v>16</v>
      </c>
      <c r="BS26" s="78" t="s">
        <v>89</v>
      </c>
      <c r="BT26" s="67"/>
    </row>
    <row r="27" spans="1:72" ht="15">
      <c r="A27" s="78" t="s">
        <v>25</v>
      </c>
      <c r="B27" s="50"/>
      <c r="C27" s="50"/>
      <c r="D27" s="61">
        <v>1</v>
      </c>
      <c r="E27" s="61">
        <v>5</v>
      </c>
      <c r="F27" s="61">
        <v>1</v>
      </c>
      <c r="G27" s="50"/>
      <c r="H27" s="50"/>
      <c r="I27" s="50"/>
      <c r="J27" s="50"/>
      <c r="K27" s="50"/>
      <c r="L27" s="50"/>
      <c r="M27" s="61">
        <v>2</v>
      </c>
      <c r="N27" s="50"/>
      <c r="O27" s="50"/>
      <c r="P27" s="50"/>
      <c r="Q27" s="61">
        <v>2</v>
      </c>
      <c r="R27" s="61">
        <v>7</v>
      </c>
      <c r="S27" s="50"/>
      <c r="T27" s="50"/>
      <c r="U27" s="50"/>
      <c r="V27" s="50"/>
      <c r="W27" s="78"/>
      <c r="X27" s="50"/>
      <c r="Y27" s="50"/>
      <c r="Z27" s="50"/>
      <c r="AA27" s="50"/>
      <c r="AB27" s="50"/>
      <c r="AC27" s="61">
        <v>7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61">
        <v>1</v>
      </c>
      <c r="AN27" s="61"/>
      <c r="AO27" s="61">
        <v>3</v>
      </c>
      <c r="AP27" s="50"/>
      <c r="AQ27" s="50"/>
      <c r="AR27" s="61">
        <v>3</v>
      </c>
      <c r="AS27" s="50"/>
      <c r="AT27" s="50"/>
      <c r="AU27" s="50"/>
      <c r="AV27" s="50"/>
      <c r="AW27" s="50"/>
      <c r="AX27" s="50"/>
      <c r="AY27" s="61">
        <v>1</v>
      </c>
      <c r="AZ27" s="61">
        <v>2</v>
      </c>
      <c r="BA27" s="61">
        <v>2</v>
      </c>
      <c r="BB27" s="61">
        <v>2</v>
      </c>
      <c r="BC27" s="61">
        <v>1</v>
      </c>
      <c r="BD27" s="50"/>
      <c r="BE27" s="50"/>
      <c r="BF27" s="50"/>
      <c r="BG27" s="50"/>
      <c r="BH27" s="50"/>
      <c r="BI27" s="61">
        <v>11</v>
      </c>
      <c r="BJ27" s="50"/>
      <c r="BK27" s="50"/>
      <c r="BL27" s="61">
        <v>2</v>
      </c>
      <c r="BM27" s="50"/>
      <c r="BN27" s="50"/>
      <c r="BO27" s="61">
        <v>1</v>
      </c>
      <c r="BP27" s="50"/>
      <c r="BQ27" s="78"/>
      <c r="BR27" s="62">
        <f t="shared" si="0"/>
        <v>54</v>
      </c>
      <c r="BS27" s="78" t="s">
        <v>25</v>
      </c>
      <c r="BT27" s="67"/>
    </row>
    <row r="28" spans="1:72" ht="15">
      <c r="A28" s="78" t="s">
        <v>26</v>
      </c>
      <c r="B28" s="50"/>
      <c r="C28" s="50"/>
      <c r="D28" s="61">
        <v>1</v>
      </c>
      <c r="E28" s="50"/>
      <c r="F28" s="50"/>
      <c r="G28" s="50"/>
      <c r="H28" s="50"/>
      <c r="I28" s="50"/>
      <c r="J28" s="50"/>
      <c r="K28" s="50"/>
      <c r="L28" s="50"/>
      <c r="M28" s="61">
        <v>6</v>
      </c>
      <c r="N28" s="50"/>
      <c r="O28" s="50"/>
      <c r="P28" s="50"/>
      <c r="Q28" s="50"/>
      <c r="R28" s="61">
        <v>1</v>
      </c>
      <c r="S28" s="50"/>
      <c r="T28" s="50"/>
      <c r="U28" s="50"/>
      <c r="V28" s="50"/>
      <c r="W28" s="78"/>
      <c r="X28" s="50"/>
      <c r="Y28" s="50"/>
      <c r="Z28" s="50"/>
      <c r="AA28" s="50"/>
      <c r="AB28" s="50"/>
      <c r="AC28" s="61">
        <v>1</v>
      </c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61">
        <v>2</v>
      </c>
      <c r="AP28" s="50"/>
      <c r="AQ28" s="61">
        <v>2</v>
      </c>
      <c r="AR28" s="61">
        <v>1</v>
      </c>
      <c r="AS28" s="50"/>
      <c r="AT28" s="50"/>
      <c r="AU28" s="50"/>
      <c r="AV28" s="50"/>
      <c r="AW28" s="50"/>
      <c r="AX28" s="50"/>
      <c r="AY28" s="61">
        <v>1</v>
      </c>
      <c r="AZ28" s="50"/>
      <c r="BA28" s="61">
        <v>3</v>
      </c>
      <c r="BB28" s="61">
        <v>3</v>
      </c>
      <c r="BC28" s="50"/>
      <c r="BD28" s="61">
        <v>2</v>
      </c>
      <c r="BE28" s="61">
        <v>1</v>
      </c>
      <c r="BF28" s="50"/>
      <c r="BG28" s="50"/>
      <c r="BH28" s="50"/>
      <c r="BI28" s="61">
        <v>2</v>
      </c>
      <c r="BJ28" s="50"/>
      <c r="BK28" s="50"/>
      <c r="BL28" s="50"/>
      <c r="BM28" s="50"/>
      <c r="BN28" s="50"/>
      <c r="BO28" s="61">
        <v>2</v>
      </c>
      <c r="BP28" s="50"/>
      <c r="BQ28" s="78"/>
      <c r="BR28" s="62">
        <f t="shared" si="0"/>
        <v>28</v>
      </c>
      <c r="BS28" s="78" t="s">
        <v>26</v>
      </c>
      <c r="BT28" s="67"/>
    </row>
    <row r="29" spans="1:72" ht="15">
      <c r="A29" s="78" t="s">
        <v>353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78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78"/>
      <c r="BR29" s="62">
        <f t="shared" si="0"/>
        <v>0</v>
      </c>
      <c r="BS29" s="78" t="s">
        <v>353</v>
      </c>
      <c r="BT29" s="67"/>
    </row>
    <row r="30" spans="1:72" ht="15">
      <c r="A30" s="78" t="s">
        <v>354</v>
      </c>
      <c r="B30" s="61">
        <v>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8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61">
        <v>1</v>
      </c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78"/>
      <c r="BR30" s="62">
        <f t="shared" si="0"/>
        <v>2</v>
      </c>
      <c r="BS30" s="78" t="s">
        <v>354</v>
      </c>
      <c r="BT30" s="67"/>
    </row>
    <row r="31" spans="1:72" ht="15">
      <c r="A31" s="78" t="s">
        <v>27</v>
      </c>
      <c r="B31" s="50"/>
      <c r="C31" s="50"/>
      <c r="D31" s="50"/>
      <c r="E31" s="50"/>
      <c r="F31" s="61">
        <v>1</v>
      </c>
      <c r="G31" s="50"/>
      <c r="H31" s="61">
        <v>3</v>
      </c>
      <c r="I31" s="50"/>
      <c r="J31" s="50"/>
      <c r="K31" s="50"/>
      <c r="L31" s="50"/>
      <c r="M31" s="50"/>
      <c r="N31" s="61">
        <v>2</v>
      </c>
      <c r="O31" s="61"/>
      <c r="P31" s="61"/>
      <c r="Q31" s="50">
        <v>2</v>
      </c>
      <c r="R31" s="61">
        <v>2</v>
      </c>
      <c r="S31" s="50"/>
      <c r="T31" s="50"/>
      <c r="U31" s="50"/>
      <c r="V31" s="50"/>
      <c r="W31" s="78"/>
      <c r="X31" s="50"/>
      <c r="Y31" s="50"/>
      <c r="Z31" s="50"/>
      <c r="AA31" s="50"/>
      <c r="AB31" s="50"/>
      <c r="AC31" s="50"/>
      <c r="AD31" s="50"/>
      <c r="AE31" s="50"/>
      <c r="AF31" s="50"/>
      <c r="AG31" s="62">
        <v>3</v>
      </c>
      <c r="AH31" s="50"/>
      <c r="AI31" s="50"/>
      <c r="AJ31" s="50"/>
      <c r="AK31" s="50"/>
      <c r="AL31" s="50"/>
      <c r="AM31" s="50"/>
      <c r="AN31" s="50"/>
      <c r="AO31" s="50"/>
      <c r="AP31" s="50"/>
      <c r="AQ31" s="61">
        <v>1</v>
      </c>
      <c r="AR31" s="50"/>
      <c r="AS31" s="50"/>
      <c r="AT31" s="50"/>
      <c r="AU31" s="50"/>
      <c r="AV31" s="50"/>
      <c r="AW31" s="50"/>
      <c r="AX31" s="61">
        <v>1</v>
      </c>
      <c r="AY31" s="50"/>
      <c r="AZ31" s="91">
        <v>1</v>
      </c>
      <c r="BA31" s="91">
        <v>1</v>
      </c>
      <c r="BB31" s="50"/>
      <c r="BC31" s="50"/>
      <c r="BD31" s="91">
        <v>2</v>
      </c>
      <c r="BE31" s="91">
        <v>1</v>
      </c>
      <c r="BF31" s="91">
        <v>1</v>
      </c>
      <c r="BG31" s="91"/>
      <c r="BH31" s="91">
        <v>1</v>
      </c>
      <c r="BI31" s="50"/>
      <c r="BJ31" s="50"/>
      <c r="BK31" s="91">
        <v>1</v>
      </c>
      <c r="BL31" s="50"/>
      <c r="BM31" s="91">
        <v>2</v>
      </c>
      <c r="BN31" s="91"/>
      <c r="BO31" s="91">
        <v>6</v>
      </c>
      <c r="BP31" s="50"/>
      <c r="BQ31" s="50"/>
      <c r="BR31" s="62">
        <f t="shared" si="0"/>
        <v>31</v>
      </c>
      <c r="BS31" s="78" t="s">
        <v>27</v>
      </c>
      <c r="BT31" s="67"/>
    </row>
    <row r="32" spans="1:72" ht="15">
      <c r="A32" s="60" t="s">
        <v>357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78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78"/>
      <c r="BR32" s="62">
        <f t="shared" si="0"/>
        <v>0</v>
      </c>
      <c r="BS32" s="60" t="s">
        <v>357</v>
      </c>
      <c r="BT32" s="67"/>
    </row>
    <row r="33" spans="1:72" ht="15">
      <c r="A33" s="78" t="s">
        <v>28</v>
      </c>
      <c r="B33" s="61">
        <v>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61">
        <v>1</v>
      </c>
      <c r="W33" s="78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61">
        <v>1</v>
      </c>
      <c r="AJ33" s="50"/>
      <c r="AK33" s="50"/>
      <c r="AL33" s="50"/>
      <c r="AM33" s="61">
        <v>1</v>
      </c>
      <c r="AN33" s="61"/>
      <c r="AO33" s="50"/>
      <c r="AP33" s="50"/>
      <c r="AQ33" s="61">
        <v>1</v>
      </c>
      <c r="AR33" s="50"/>
      <c r="AS33" s="50"/>
      <c r="AT33" s="50"/>
      <c r="AU33" s="50"/>
      <c r="AV33" s="50"/>
      <c r="AW33" s="50"/>
      <c r="AX33" s="61">
        <v>2</v>
      </c>
      <c r="AY33" s="61">
        <v>2</v>
      </c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61">
        <v>1</v>
      </c>
      <c r="BP33" s="50"/>
      <c r="BQ33" s="78"/>
      <c r="BR33" s="62">
        <f t="shared" si="0"/>
        <v>11</v>
      </c>
      <c r="BS33" s="78" t="s">
        <v>28</v>
      </c>
      <c r="BT33" s="67"/>
    </row>
    <row r="34" spans="1:72" ht="15">
      <c r="A34" s="78" t="s">
        <v>360</v>
      </c>
      <c r="B34" s="61">
        <f>SUM(тренінги!X39)</f>
        <v>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78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78"/>
      <c r="BR34" s="62">
        <f t="shared" si="0"/>
        <v>0</v>
      </c>
      <c r="BS34" s="78" t="s">
        <v>360</v>
      </c>
      <c r="BT34" s="67"/>
    </row>
    <row r="35" spans="1:72" ht="15">
      <c r="A35" s="78" t="s">
        <v>356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78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78"/>
      <c r="BR35" s="62">
        <f t="shared" si="0"/>
        <v>0</v>
      </c>
      <c r="BS35" s="78" t="s">
        <v>356</v>
      </c>
      <c r="BT35" s="67"/>
    </row>
    <row r="36" spans="1:72" ht="15">
      <c r="A36" s="78" t="s">
        <v>96</v>
      </c>
      <c r="B36" s="50"/>
      <c r="C36" s="50"/>
      <c r="D36" s="50"/>
      <c r="E36" s="61">
        <v>1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61">
        <v>1</v>
      </c>
      <c r="S36" s="50"/>
      <c r="T36" s="50"/>
      <c r="U36" s="50"/>
      <c r="V36" s="50"/>
      <c r="W36" s="78"/>
      <c r="X36" s="50"/>
      <c r="Y36" s="50"/>
      <c r="Z36" s="50"/>
      <c r="AA36" s="50"/>
      <c r="AB36" s="50"/>
      <c r="AC36" s="61">
        <v>5</v>
      </c>
      <c r="AD36" s="50"/>
      <c r="AE36" s="50"/>
      <c r="AF36" s="50"/>
      <c r="AG36" s="50"/>
      <c r="AH36" s="50"/>
      <c r="AI36" s="50"/>
      <c r="AJ36" s="50"/>
      <c r="AK36" s="61">
        <v>1</v>
      </c>
      <c r="AL36" s="50"/>
      <c r="AM36" s="50"/>
      <c r="AN36" s="50"/>
      <c r="AO36" s="61">
        <v>1</v>
      </c>
      <c r="AP36" s="50"/>
      <c r="AQ36" s="50"/>
      <c r="AR36" s="61">
        <v>1</v>
      </c>
      <c r="AS36" s="50"/>
      <c r="AT36" s="50"/>
      <c r="AU36" s="50"/>
      <c r="AV36" s="50"/>
      <c r="AW36" s="50"/>
      <c r="AX36" s="50"/>
      <c r="AY36" s="50"/>
      <c r="AZ36" s="61">
        <v>1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61">
        <v>2</v>
      </c>
      <c r="BK36" s="61">
        <v>1</v>
      </c>
      <c r="BL36" s="50"/>
      <c r="BM36" s="50"/>
      <c r="BN36" s="50"/>
      <c r="BO36" s="50"/>
      <c r="BP36" s="50"/>
      <c r="BQ36" s="78"/>
      <c r="BR36" s="62">
        <v>15</v>
      </c>
      <c r="BS36" s="78" t="s">
        <v>96</v>
      </c>
      <c r="BT36" s="67"/>
    </row>
    <row r="37" spans="1:72" ht="15">
      <c r="A37" s="78" t="s">
        <v>94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78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61">
        <v>1</v>
      </c>
      <c r="BG37" s="61"/>
      <c r="BH37" s="50"/>
      <c r="BI37" s="50"/>
      <c r="BJ37" s="50"/>
      <c r="BK37" s="50"/>
      <c r="BL37" s="50"/>
      <c r="BM37" s="50"/>
      <c r="BN37" s="50"/>
      <c r="BO37" s="50"/>
      <c r="BP37" s="50"/>
      <c r="BQ37" s="78"/>
      <c r="BR37" s="62">
        <f t="shared" ref="BR37:BR47" si="1">SUM(B37:BQ37)</f>
        <v>1</v>
      </c>
      <c r="BS37" s="78" t="s">
        <v>94</v>
      </c>
      <c r="BT37" s="67"/>
    </row>
    <row r="38" spans="1:72" ht="15">
      <c r="A38" s="78" t="s">
        <v>90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78"/>
      <c r="X38" s="50"/>
      <c r="Y38" s="50"/>
      <c r="Z38" s="50"/>
      <c r="AA38" s="50"/>
      <c r="AB38" s="50"/>
      <c r="AC38" s="61">
        <v>3</v>
      </c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78"/>
      <c r="BR38" s="62">
        <f t="shared" si="1"/>
        <v>3</v>
      </c>
      <c r="BS38" s="78" t="s">
        <v>90</v>
      </c>
      <c r="BT38" s="67"/>
    </row>
    <row r="39" spans="1:72" ht="15">
      <c r="A39" s="78" t="s">
        <v>593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78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78"/>
      <c r="BR39" s="62">
        <f t="shared" si="1"/>
        <v>0</v>
      </c>
      <c r="BS39" s="78" t="s">
        <v>593</v>
      </c>
      <c r="BT39" s="67"/>
    </row>
    <row r="40" spans="1:72" ht="15">
      <c r="A40" s="78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78"/>
      <c r="X40" s="50"/>
      <c r="Y40" s="50"/>
      <c r="Z40" s="50"/>
      <c r="AA40" s="61">
        <v>0</v>
      </c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61">
        <v>1</v>
      </c>
      <c r="BK40" s="50"/>
      <c r="BL40" s="50"/>
      <c r="BM40" s="50"/>
      <c r="BN40" s="50"/>
      <c r="BO40" s="50"/>
      <c r="BP40" s="61">
        <v>1</v>
      </c>
      <c r="BQ40" s="78"/>
      <c r="BR40" s="62">
        <f t="shared" si="1"/>
        <v>2</v>
      </c>
      <c r="BS40" s="78" t="s">
        <v>91</v>
      </c>
      <c r="BT40" s="67"/>
    </row>
    <row r="41" spans="1:72" ht="15">
      <c r="A41" s="60" t="s">
        <v>98</v>
      </c>
      <c r="B41" s="50"/>
      <c r="C41" s="50"/>
      <c r="D41" s="61">
        <v>2</v>
      </c>
      <c r="E41" s="50"/>
      <c r="F41" s="50"/>
      <c r="G41" s="50"/>
      <c r="H41" s="50"/>
      <c r="I41" s="50"/>
      <c r="J41" s="50"/>
      <c r="K41" s="50"/>
      <c r="L41" s="50"/>
      <c r="M41" s="61">
        <v>2</v>
      </c>
      <c r="N41" s="50"/>
      <c r="O41" s="50"/>
      <c r="P41" s="50"/>
      <c r="Q41" s="50"/>
      <c r="R41" s="61">
        <v>3</v>
      </c>
      <c r="S41" s="50"/>
      <c r="T41" s="50"/>
      <c r="U41" s="50"/>
      <c r="V41" s="50"/>
      <c r="W41" s="78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61">
        <v>1</v>
      </c>
      <c r="AK41" s="50"/>
      <c r="AL41" s="50"/>
      <c r="AM41" s="61">
        <v>1</v>
      </c>
      <c r="AN41" s="61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61">
        <v>1</v>
      </c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61">
        <v>1</v>
      </c>
      <c r="BL41" s="50"/>
      <c r="BM41" s="50"/>
      <c r="BN41" s="50"/>
      <c r="BO41" s="61">
        <v>1</v>
      </c>
      <c r="BP41" s="50"/>
      <c r="BQ41" s="61">
        <v>3</v>
      </c>
      <c r="BR41" s="62">
        <f t="shared" si="1"/>
        <v>15</v>
      </c>
      <c r="BS41" s="60" t="s">
        <v>98</v>
      </c>
      <c r="BT41" s="67"/>
    </row>
    <row r="42" spans="1:72" ht="15">
      <c r="A42" s="78" t="s">
        <v>361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78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78"/>
      <c r="BR42" s="62">
        <f t="shared" si="1"/>
        <v>0</v>
      </c>
      <c r="BS42" s="78" t="s">
        <v>361</v>
      </c>
      <c r="BT42" s="67"/>
    </row>
    <row r="43" spans="1:72" ht="15">
      <c r="A43" s="78" t="s">
        <v>594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78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78"/>
      <c r="BR43" s="62">
        <f t="shared" si="1"/>
        <v>0</v>
      </c>
      <c r="BS43" s="78" t="s">
        <v>594</v>
      </c>
      <c r="BT43" s="67"/>
    </row>
    <row r="44" spans="1:72" ht="15">
      <c r="A44" s="78" t="s">
        <v>93</v>
      </c>
      <c r="B44" s="50"/>
      <c r="C44" s="50"/>
      <c r="D44" s="61">
        <v>1</v>
      </c>
      <c r="E44" s="61">
        <v>5</v>
      </c>
      <c r="F44" s="61">
        <v>1</v>
      </c>
      <c r="G44" s="50"/>
      <c r="H44" s="61">
        <v>5</v>
      </c>
      <c r="I44" s="50"/>
      <c r="J44" s="50"/>
      <c r="K44" s="50"/>
      <c r="L44" s="50"/>
      <c r="M44" s="50"/>
      <c r="N44" s="50"/>
      <c r="O44" s="50"/>
      <c r="P44" s="50"/>
      <c r="Q44" s="50"/>
      <c r="R44" s="61">
        <v>2</v>
      </c>
      <c r="S44" s="50"/>
      <c r="T44" s="50"/>
      <c r="U44" s="50"/>
      <c r="V44" s="61">
        <v>2</v>
      </c>
      <c r="W44" s="78"/>
      <c r="X44" s="50"/>
      <c r="Y44" s="50"/>
      <c r="Z44" s="50"/>
      <c r="AA44" s="50"/>
      <c r="AB44" s="50"/>
      <c r="AC44" s="61">
        <v>3</v>
      </c>
      <c r="AD44" s="50"/>
      <c r="AE44" s="50"/>
      <c r="AF44" s="50"/>
      <c r="AG44" s="50"/>
      <c r="AH44" s="50"/>
      <c r="AI44" s="50"/>
      <c r="AJ44" s="50"/>
      <c r="AK44" s="50"/>
      <c r="AL44" s="50"/>
      <c r="AM44" s="61">
        <v>2</v>
      </c>
      <c r="AN44" s="61"/>
      <c r="AO44" s="61">
        <v>2</v>
      </c>
      <c r="AP44" s="50"/>
      <c r="AQ44" s="61">
        <v>2</v>
      </c>
      <c r="AR44" s="50"/>
      <c r="AS44" s="61">
        <v>1</v>
      </c>
      <c r="AT44" s="50"/>
      <c r="AU44" s="50"/>
      <c r="AV44" s="50"/>
      <c r="AW44" s="61">
        <v>1</v>
      </c>
      <c r="AX44" s="50"/>
      <c r="AY44" s="50"/>
      <c r="AZ44" s="50"/>
      <c r="BA44" s="50"/>
      <c r="BB44" s="50"/>
      <c r="BC44" s="61">
        <v>2</v>
      </c>
      <c r="BD44" s="50"/>
      <c r="BE44" s="50"/>
      <c r="BF44" s="50"/>
      <c r="BG44" s="50"/>
      <c r="BH44" s="50"/>
      <c r="BI44" s="50"/>
      <c r="BJ44" s="61">
        <v>1</v>
      </c>
      <c r="BK44" s="50"/>
      <c r="BL44" s="50"/>
      <c r="BM44" s="50"/>
      <c r="BN44" s="50"/>
      <c r="BO44" s="61">
        <v>3</v>
      </c>
      <c r="BP44" s="50"/>
      <c r="BQ44" s="78"/>
      <c r="BR44" s="62">
        <f t="shared" si="1"/>
        <v>33</v>
      </c>
      <c r="BS44" s="78" t="s">
        <v>93</v>
      </c>
      <c r="BT44" s="67"/>
    </row>
    <row r="45" spans="1:72" ht="15">
      <c r="A45" s="78" t="s">
        <v>95</v>
      </c>
      <c r="B45" s="50"/>
      <c r="C45" s="50"/>
      <c r="D45" s="50"/>
      <c r="E45" s="50"/>
      <c r="F45" s="50"/>
      <c r="G45" s="50"/>
      <c r="H45" s="61">
        <v>5</v>
      </c>
      <c r="I45" s="50"/>
      <c r="J45" s="50"/>
      <c r="K45" s="50"/>
      <c r="L45" s="50"/>
      <c r="M45" s="50"/>
      <c r="N45" s="61">
        <v>1</v>
      </c>
      <c r="O45" s="61"/>
      <c r="P45" s="61"/>
      <c r="Q45" s="50"/>
      <c r="R45" s="50"/>
      <c r="S45" s="50"/>
      <c r="T45" s="50"/>
      <c r="U45" s="50"/>
      <c r="V45" s="50"/>
      <c r="W45" s="78"/>
      <c r="X45" s="50"/>
      <c r="Y45" s="61">
        <v>1</v>
      </c>
      <c r="Z45" s="50"/>
      <c r="AA45" s="50"/>
      <c r="AB45" s="50"/>
      <c r="AC45" s="50"/>
      <c r="AD45" s="50"/>
      <c r="AE45" s="50"/>
      <c r="AF45" s="50"/>
      <c r="AG45" s="50"/>
      <c r="AH45" s="50"/>
      <c r="AI45" s="61">
        <v>1</v>
      </c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61">
        <v>2</v>
      </c>
      <c r="AY45" s="61">
        <v>1</v>
      </c>
      <c r="AZ45" s="50"/>
      <c r="BA45" s="50"/>
      <c r="BB45" s="50"/>
      <c r="BC45" s="61">
        <v>1</v>
      </c>
      <c r="BD45" s="50"/>
      <c r="BE45" s="50"/>
      <c r="BF45" s="50"/>
      <c r="BG45" s="50"/>
      <c r="BH45" s="50"/>
      <c r="BI45" s="50"/>
      <c r="BJ45" s="61">
        <v>1</v>
      </c>
      <c r="BK45" s="50"/>
      <c r="BL45" s="50"/>
      <c r="BM45" s="50"/>
      <c r="BN45" s="50"/>
      <c r="BO45" s="50"/>
      <c r="BP45" s="50"/>
      <c r="BQ45" s="78"/>
      <c r="BR45" s="62">
        <f t="shared" si="1"/>
        <v>13</v>
      </c>
      <c r="BS45" s="78" t="s">
        <v>95</v>
      </c>
      <c r="BT45" s="67"/>
    </row>
    <row r="46" spans="1:72" ht="15">
      <c r="A46" s="78" t="s">
        <v>92</v>
      </c>
      <c r="B46" s="50"/>
      <c r="C46" s="50"/>
      <c r="D46" s="50"/>
      <c r="E46" s="61">
        <v>1</v>
      </c>
      <c r="F46" s="50"/>
      <c r="G46" s="61">
        <v>12</v>
      </c>
      <c r="H46" s="50"/>
      <c r="I46" s="50"/>
      <c r="J46" s="50"/>
      <c r="K46" s="50"/>
      <c r="L46" s="50"/>
      <c r="M46" s="50"/>
      <c r="N46" s="61"/>
      <c r="O46" s="61"/>
      <c r="P46" s="61"/>
      <c r="Q46" s="50">
        <v>3</v>
      </c>
      <c r="R46" s="50"/>
      <c r="S46" s="50"/>
      <c r="T46" s="50"/>
      <c r="U46" s="50"/>
      <c r="V46" s="50"/>
      <c r="W46" s="61">
        <v>10</v>
      </c>
      <c r="X46" s="50"/>
      <c r="Y46" s="50"/>
      <c r="Z46" s="50"/>
      <c r="AA46" s="50"/>
      <c r="AB46" s="50"/>
      <c r="AC46" s="50"/>
      <c r="AD46" s="61">
        <v>5</v>
      </c>
      <c r="AE46" s="50"/>
      <c r="AF46" s="50"/>
      <c r="AG46" s="50"/>
      <c r="AH46" s="50"/>
      <c r="AI46" s="50"/>
      <c r="AJ46" s="61">
        <v>1</v>
      </c>
      <c r="AK46" s="61">
        <v>2</v>
      </c>
      <c r="AL46" s="61">
        <v>2</v>
      </c>
      <c r="AM46" s="61">
        <v>2</v>
      </c>
      <c r="AN46" s="61"/>
      <c r="AO46" s="61">
        <v>1</v>
      </c>
      <c r="AP46" s="50"/>
      <c r="AQ46" s="50"/>
      <c r="AR46" s="50"/>
      <c r="AS46" s="61">
        <v>3</v>
      </c>
      <c r="AT46" s="50"/>
      <c r="AU46" s="50"/>
      <c r="AV46" s="50"/>
      <c r="AW46" s="50"/>
      <c r="AX46" s="50"/>
      <c r="AY46" s="61">
        <v>1</v>
      </c>
      <c r="AZ46" s="50"/>
      <c r="BA46" s="61">
        <v>1</v>
      </c>
      <c r="BB46" s="50"/>
      <c r="BC46" s="61">
        <v>1</v>
      </c>
      <c r="BD46" s="61">
        <v>1</v>
      </c>
      <c r="BE46" s="61">
        <v>2</v>
      </c>
      <c r="BF46" s="61">
        <v>1</v>
      </c>
      <c r="BG46" s="61"/>
      <c r="BH46" s="50"/>
      <c r="BI46" s="50"/>
      <c r="BJ46" s="61">
        <v>1</v>
      </c>
      <c r="BK46" s="61">
        <v>1</v>
      </c>
      <c r="BL46" s="61">
        <v>6</v>
      </c>
      <c r="BM46" s="50"/>
      <c r="BN46" s="50"/>
      <c r="BO46" s="61">
        <v>1</v>
      </c>
      <c r="BP46" s="50"/>
      <c r="BQ46" s="78"/>
      <c r="BR46" s="62">
        <f t="shared" si="1"/>
        <v>58</v>
      </c>
      <c r="BS46" s="78" t="s">
        <v>92</v>
      </c>
      <c r="BT46" s="67"/>
    </row>
    <row r="47" spans="1:72" ht="15">
      <c r="A47" s="80" t="s">
        <v>521</v>
      </c>
      <c r="B47" s="64">
        <f t="shared" ref="B47:K47" si="2">SUM(B3:B46)</f>
        <v>7</v>
      </c>
      <c r="C47" s="64">
        <f t="shared" si="2"/>
        <v>18</v>
      </c>
      <c r="D47" s="64">
        <f t="shared" si="2"/>
        <v>16</v>
      </c>
      <c r="E47" s="64">
        <f t="shared" si="2"/>
        <v>27</v>
      </c>
      <c r="F47" s="64">
        <f t="shared" si="2"/>
        <v>30</v>
      </c>
      <c r="G47" s="64">
        <f t="shared" si="2"/>
        <v>31</v>
      </c>
      <c r="H47" s="64">
        <f t="shared" si="2"/>
        <v>24</v>
      </c>
      <c r="I47" s="64">
        <f t="shared" si="2"/>
        <v>25</v>
      </c>
      <c r="J47" s="64">
        <f t="shared" si="2"/>
        <v>20</v>
      </c>
      <c r="K47" s="64">
        <f t="shared" si="2"/>
        <v>26</v>
      </c>
      <c r="L47" s="64">
        <v>25</v>
      </c>
      <c r="M47" s="64">
        <f t="shared" ref="M47:V47" si="3">SUM(M3:M46)</f>
        <v>29</v>
      </c>
      <c r="N47" s="64">
        <f t="shared" si="3"/>
        <v>20</v>
      </c>
      <c r="O47" s="64">
        <v>24</v>
      </c>
      <c r="P47" s="64">
        <v>18</v>
      </c>
      <c r="Q47" s="64">
        <f t="shared" si="3"/>
        <v>20</v>
      </c>
      <c r="R47" s="64">
        <f t="shared" si="3"/>
        <v>23</v>
      </c>
      <c r="S47" s="64">
        <f t="shared" si="3"/>
        <v>23</v>
      </c>
      <c r="T47" s="64">
        <f t="shared" si="3"/>
        <v>12</v>
      </c>
      <c r="U47" s="64">
        <f t="shared" si="3"/>
        <v>22</v>
      </c>
      <c r="V47" s="64">
        <f t="shared" si="3"/>
        <v>21</v>
      </c>
      <c r="W47" s="64">
        <v>20</v>
      </c>
      <c r="X47" s="62">
        <f t="shared" ref="X47:Z47" si="4">SUM(X10:X46)</f>
        <v>21</v>
      </c>
      <c r="Y47" s="62">
        <f t="shared" si="4"/>
        <v>21</v>
      </c>
      <c r="Z47" s="62">
        <f t="shared" si="4"/>
        <v>20</v>
      </c>
      <c r="AA47" s="62">
        <f t="shared" ref="AA47:AB47" si="5">SUM(AA6:AA46)</f>
        <v>14</v>
      </c>
      <c r="AB47" s="62">
        <f t="shared" si="5"/>
        <v>17</v>
      </c>
      <c r="AC47" s="62">
        <f t="shared" ref="AC47:AF47" si="6">SUM(AC3:AC46)</f>
        <v>20</v>
      </c>
      <c r="AD47" s="62">
        <f t="shared" si="6"/>
        <v>18</v>
      </c>
      <c r="AE47" s="62">
        <f t="shared" si="6"/>
        <v>11</v>
      </c>
      <c r="AF47" s="62">
        <f t="shared" si="6"/>
        <v>18</v>
      </c>
      <c r="AG47" s="62">
        <v>18</v>
      </c>
      <c r="AH47" s="86">
        <v>15</v>
      </c>
      <c r="AI47" s="64">
        <f>SUM(AI3:AI46)</f>
        <v>14</v>
      </c>
      <c r="AJ47" s="64">
        <f t="shared" ref="AJ47:AK47" si="7">SUM(AJ3:AJ46)</f>
        <v>8</v>
      </c>
      <c r="AK47" s="64">
        <f t="shared" si="7"/>
        <v>21</v>
      </c>
      <c r="AL47" s="64">
        <f t="shared" ref="AL47:AM47" si="8">SUM(AL4:AL46)</f>
        <v>20</v>
      </c>
      <c r="AM47" s="64">
        <f t="shared" si="8"/>
        <v>24</v>
      </c>
      <c r="AN47" s="64">
        <v>18</v>
      </c>
      <c r="AO47" s="64">
        <f t="shared" ref="AO47:AS47" si="9">SUM(AO3:AO46)</f>
        <v>28</v>
      </c>
      <c r="AP47" s="64">
        <f t="shared" si="9"/>
        <v>16</v>
      </c>
      <c r="AQ47" s="64">
        <v>30</v>
      </c>
      <c r="AR47" s="64">
        <v>23</v>
      </c>
      <c r="AS47" s="64">
        <f t="shared" si="9"/>
        <v>24</v>
      </c>
      <c r="AT47" s="64">
        <v>22</v>
      </c>
      <c r="AU47" s="64">
        <v>22</v>
      </c>
      <c r="AV47" s="64">
        <v>22</v>
      </c>
      <c r="AW47" s="64">
        <f>SUM(AW3:AW46)</f>
        <v>16</v>
      </c>
      <c r="AX47" s="64">
        <f t="shared" ref="AX47" si="10">SUM(AX3:AX46)</f>
        <v>24</v>
      </c>
      <c r="AY47" s="64">
        <v>22</v>
      </c>
      <c r="AZ47" s="64">
        <f t="shared" ref="AZ47:BA47" si="11">SUM(AZ3:AZ46)</f>
        <v>16</v>
      </c>
      <c r="BA47" s="64">
        <f t="shared" si="11"/>
        <v>17</v>
      </c>
      <c r="BB47" s="64">
        <v>15</v>
      </c>
      <c r="BC47" s="64">
        <f t="shared" ref="BC47:BD47" si="12">SUM(BC3:BC46)</f>
        <v>10</v>
      </c>
      <c r="BD47" s="64">
        <f t="shared" si="12"/>
        <v>36</v>
      </c>
      <c r="BE47" s="64">
        <v>23</v>
      </c>
      <c r="BF47" s="64">
        <f>SUM(BF3:BF46)</f>
        <v>21</v>
      </c>
      <c r="BG47" s="64">
        <v>17</v>
      </c>
      <c r="BH47" s="64">
        <v>11</v>
      </c>
      <c r="BI47" s="64">
        <v>33</v>
      </c>
      <c r="BJ47" s="64">
        <f t="shared" ref="BJ47:BQ47" si="13">SUM(BJ3:BJ46)</f>
        <v>14</v>
      </c>
      <c r="BK47" s="64">
        <f t="shared" si="13"/>
        <v>18</v>
      </c>
      <c r="BL47" s="64">
        <f t="shared" si="13"/>
        <v>23</v>
      </c>
      <c r="BM47" s="64">
        <f t="shared" si="13"/>
        <v>19</v>
      </c>
      <c r="BN47" s="64">
        <v>30</v>
      </c>
      <c r="BO47" s="64">
        <f t="shared" si="13"/>
        <v>35</v>
      </c>
      <c r="BP47" s="64">
        <f t="shared" si="13"/>
        <v>6</v>
      </c>
      <c r="BQ47" s="64">
        <f t="shared" si="13"/>
        <v>14</v>
      </c>
      <c r="BR47" s="62">
        <f t="shared" si="1"/>
        <v>1386</v>
      </c>
      <c r="BS47" s="52"/>
      <c r="BT47" s="67"/>
    </row>
    <row r="48" spans="1:72" ht="15.7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</row>
  </sheetData>
  <mergeCells count="12">
    <mergeCell ref="C1:D1"/>
    <mergeCell ref="G1:M1"/>
    <mergeCell ref="N1:Q1"/>
    <mergeCell ref="R1:W1"/>
    <mergeCell ref="AK1:AM1"/>
    <mergeCell ref="AO1:AQ1"/>
    <mergeCell ref="BE1:BG1"/>
    <mergeCell ref="BN1:BO1"/>
    <mergeCell ref="X1:AH1"/>
    <mergeCell ref="BL1:BM1"/>
    <mergeCell ref="AR1:AV1"/>
    <mergeCell ref="BA1:B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3"/>
  <sheetViews>
    <sheetView workbookViewId="0">
      <selection activeCell="A7" sqref="A7:XFD7"/>
    </sheetView>
  </sheetViews>
  <sheetFormatPr defaultColWidth="14.42578125" defaultRowHeight="15.75" customHeight="1"/>
  <cols>
    <col min="1" max="1" width="27.140625" customWidth="1"/>
  </cols>
  <sheetData>
    <row r="1" spans="1:20" ht="15.75" customHeight="1">
      <c r="A1" s="84"/>
      <c r="B1" s="45" t="s">
        <v>595</v>
      </c>
      <c r="C1" s="45" t="s">
        <v>596</v>
      </c>
      <c r="D1" s="47" t="s">
        <v>597</v>
      </c>
      <c r="E1" s="45" t="s">
        <v>598</v>
      </c>
      <c r="F1" s="110" t="s">
        <v>599</v>
      </c>
      <c r="G1" s="122"/>
      <c r="H1" s="88" t="s">
        <v>600</v>
      </c>
      <c r="I1" s="121" t="s">
        <v>601</v>
      </c>
      <c r="J1" s="105"/>
      <c r="K1" s="104"/>
      <c r="L1" s="38" t="s">
        <v>602</v>
      </c>
      <c r="M1" s="50" t="s">
        <v>603</v>
      </c>
      <c r="N1" s="118" t="s">
        <v>604</v>
      </c>
      <c r="O1" s="104"/>
      <c r="P1" s="60" t="s">
        <v>605</v>
      </c>
      <c r="Q1" s="52"/>
      <c r="R1" s="67"/>
      <c r="S1" s="67"/>
      <c r="T1" s="67"/>
    </row>
    <row r="2" spans="1:20" ht="15.75" customHeight="1">
      <c r="A2" s="60" t="s">
        <v>1</v>
      </c>
      <c r="B2" s="93" t="s">
        <v>606</v>
      </c>
      <c r="C2" s="45" t="s">
        <v>596</v>
      </c>
      <c r="D2" s="94" t="s">
        <v>891</v>
      </c>
      <c r="E2" s="93" t="s">
        <v>607</v>
      </c>
      <c r="F2" s="93" t="s">
        <v>892</v>
      </c>
      <c r="G2" s="50" t="s">
        <v>893</v>
      </c>
      <c r="H2" s="88" t="s">
        <v>600</v>
      </c>
      <c r="I2" s="88" t="s">
        <v>608</v>
      </c>
      <c r="J2" s="50" t="s">
        <v>609</v>
      </c>
      <c r="K2" s="50" t="s">
        <v>610</v>
      </c>
      <c r="L2" s="95" t="s">
        <v>602</v>
      </c>
      <c r="M2" s="48" t="s">
        <v>611</v>
      </c>
      <c r="N2" s="48" t="s">
        <v>612</v>
      </c>
      <c r="O2" s="48" t="s">
        <v>613</v>
      </c>
      <c r="P2" s="48" t="s">
        <v>614</v>
      </c>
      <c r="Q2" s="52"/>
      <c r="R2" s="67"/>
      <c r="S2" s="67"/>
      <c r="T2" s="67"/>
    </row>
    <row r="3" spans="1:20" ht="15.75" customHeight="1">
      <c r="A3" s="78" t="s">
        <v>2</v>
      </c>
      <c r="B3" s="78"/>
      <c r="C3" s="78"/>
      <c r="D3" s="78"/>
      <c r="E3" s="78"/>
      <c r="F3" s="78"/>
      <c r="G3" s="62">
        <v>1</v>
      </c>
      <c r="H3" s="50"/>
      <c r="I3" s="50"/>
      <c r="J3" s="62">
        <v>2</v>
      </c>
      <c r="K3" s="62">
        <v>2</v>
      </c>
      <c r="L3" s="50"/>
      <c r="M3" s="78"/>
      <c r="N3" s="78"/>
      <c r="O3" s="78"/>
      <c r="P3" s="78"/>
      <c r="Q3" s="96">
        <f t="shared" ref="Q3:Q47" si="0">SUM(B3:P3)</f>
        <v>5</v>
      </c>
      <c r="R3" s="67"/>
      <c r="S3" s="67"/>
      <c r="T3" s="67"/>
    </row>
    <row r="4" spans="1:20" ht="15.75" customHeight="1">
      <c r="A4" s="78" t="s">
        <v>3</v>
      </c>
      <c r="B4" s="78"/>
      <c r="C4" s="61">
        <v>1</v>
      </c>
      <c r="D4" s="78"/>
      <c r="E4" s="78"/>
      <c r="F4" s="78"/>
      <c r="G4" s="62">
        <v>3</v>
      </c>
      <c r="H4" s="50"/>
      <c r="I4" s="62">
        <v>2</v>
      </c>
      <c r="J4" s="50"/>
      <c r="K4" s="50"/>
      <c r="L4" s="50"/>
      <c r="M4" s="78"/>
      <c r="N4" s="78"/>
      <c r="O4" s="78"/>
      <c r="P4" s="78"/>
      <c r="Q4" s="96">
        <f t="shared" si="0"/>
        <v>6</v>
      </c>
      <c r="R4" s="67"/>
      <c r="S4" s="67"/>
      <c r="T4" s="67"/>
    </row>
    <row r="5" spans="1:20" ht="15.75" customHeight="1">
      <c r="A5" s="78" t="s">
        <v>4</v>
      </c>
      <c r="B5" s="78"/>
      <c r="C5" s="78"/>
      <c r="D5" s="78"/>
      <c r="E5" s="78"/>
      <c r="F5" s="78"/>
      <c r="G5" s="50"/>
      <c r="H5" s="50"/>
      <c r="I5" s="50"/>
      <c r="J5" s="50"/>
      <c r="K5" s="50"/>
      <c r="L5" s="50"/>
      <c r="M5" s="78"/>
      <c r="N5" s="78"/>
      <c r="O5" s="78"/>
      <c r="P5" s="78"/>
      <c r="Q5" s="96">
        <f t="shared" si="0"/>
        <v>0</v>
      </c>
      <c r="R5" s="67"/>
      <c r="S5" s="67"/>
      <c r="T5" s="67"/>
    </row>
    <row r="6" spans="1:20" ht="15.75" customHeight="1">
      <c r="A6" s="78" t="s">
        <v>5</v>
      </c>
      <c r="B6" s="78"/>
      <c r="C6" s="78"/>
      <c r="D6" s="78"/>
      <c r="E6" s="78"/>
      <c r="F6" s="78"/>
      <c r="G6" s="62">
        <v>2</v>
      </c>
      <c r="H6" s="50"/>
      <c r="I6" s="50"/>
      <c r="J6" s="50"/>
      <c r="K6" s="50"/>
      <c r="L6" s="50"/>
      <c r="M6" s="78"/>
      <c r="N6" s="78"/>
      <c r="O6" s="78"/>
      <c r="P6" s="78"/>
      <c r="Q6" s="96">
        <f t="shared" si="0"/>
        <v>2</v>
      </c>
      <c r="R6" s="67"/>
      <c r="S6" s="67"/>
      <c r="T6" s="67"/>
    </row>
    <row r="7" spans="1:20" s="136" customFormat="1" ht="15.75" customHeight="1">
      <c r="A7" s="137" t="s">
        <v>6</v>
      </c>
      <c r="B7" s="137"/>
      <c r="C7" s="137"/>
      <c r="D7" s="137"/>
      <c r="E7" s="137"/>
      <c r="F7" s="137"/>
      <c r="G7" s="138"/>
      <c r="H7" s="138"/>
      <c r="I7" s="138"/>
      <c r="J7" s="143">
        <v>1</v>
      </c>
      <c r="K7" s="138"/>
      <c r="L7" s="138"/>
      <c r="M7" s="137"/>
      <c r="N7" s="137"/>
      <c r="O7" s="137"/>
      <c r="P7" s="137"/>
      <c r="Q7" s="149">
        <f t="shared" si="0"/>
        <v>1</v>
      </c>
      <c r="R7" s="141"/>
      <c r="S7" s="141"/>
      <c r="T7" s="141"/>
    </row>
    <row r="8" spans="1:20" ht="15.75" customHeight="1">
      <c r="A8" s="78" t="s">
        <v>592</v>
      </c>
      <c r="B8" s="78"/>
      <c r="C8" s="78"/>
      <c r="D8" s="78"/>
      <c r="E8" s="78"/>
      <c r="F8" s="78"/>
      <c r="G8" s="50"/>
      <c r="H8" s="50"/>
      <c r="I8" s="50"/>
      <c r="J8" s="50"/>
      <c r="K8" s="50"/>
      <c r="L8" s="50"/>
      <c r="M8" s="78"/>
      <c r="N8" s="78"/>
      <c r="O8" s="78"/>
      <c r="P8" s="78"/>
      <c r="Q8" s="96">
        <f t="shared" si="0"/>
        <v>0</v>
      </c>
      <c r="R8" s="67"/>
      <c r="S8" s="67"/>
      <c r="T8" s="67"/>
    </row>
    <row r="9" spans="1:20" ht="15.75" customHeight="1">
      <c r="A9" s="78" t="s">
        <v>8</v>
      </c>
      <c r="B9" s="78"/>
      <c r="C9" s="78"/>
      <c r="D9" s="78"/>
      <c r="E9" s="78"/>
      <c r="F9" s="78"/>
      <c r="G9" s="50"/>
      <c r="H9" s="50"/>
      <c r="I9" s="50"/>
      <c r="J9" s="50"/>
      <c r="K9" s="50"/>
      <c r="L9" s="50"/>
      <c r="M9" s="78"/>
      <c r="N9" s="78"/>
      <c r="O9" s="78"/>
      <c r="P9" s="78"/>
      <c r="Q9" s="96">
        <f t="shared" si="0"/>
        <v>0</v>
      </c>
      <c r="R9" s="67"/>
      <c r="S9" s="67"/>
      <c r="T9" s="67"/>
    </row>
    <row r="10" spans="1:20" ht="15.75" customHeight="1">
      <c r="A10" s="78" t="s">
        <v>9</v>
      </c>
      <c r="B10" s="78"/>
      <c r="C10" s="78"/>
      <c r="D10" s="78"/>
      <c r="E10" s="78"/>
      <c r="F10" s="78"/>
      <c r="G10" s="50"/>
      <c r="H10" s="62">
        <v>2</v>
      </c>
      <c r="I10" s="62">
        <v>2</v>
      </c>
      <c r="J10" s="62">
        <v>2</v>
      </c>
      <c r="K10" s="62">
        <v>1</v>
      </c>
      <c r="L10" s="50"/>
      <c r="M10" s="78"/>
      <c r="N10" s="61">
        <v>2</v>
      </c>
      <c r="O10" s="50"/>
      <c r="P10" s="78"/>
      <c r="Q10" s="96">
        <f t="shared" si="0"/>
        <v>9</v>
      </c>
      <c r="R10" s="67"/>
      <c r="S10" s="67"/>
      <c r="T10" s="67"/>
    </row>
    <row r="11" spans="1:20" ht="15.75" customHeight="1">
      <c r="A11" s="78" t="s">
        <v>10</v>
      </c>
      <c r="B11" s="78"/>
      <c r="C11" s="78"/>
      <c r="D11" s="61">
        <v>2</v>
      </c>
      <c r="E11" s="78"/>
      <c r="F11" s="78"/>
      <c r="G11" s="50"/>
      <c r="H11" s="62">
        <v>1</v>
      </c>
      <c r="I11" s="50"/>
      <c r="J11" s="50"/>
      <c r="K11" s="62">
        <v>2</v>
      </c>
      <c r="L11" s="50"/>
      <c r="M11" s="61">
        <v>2</v>
      </c>
      <c r="N11" s="78"/>
      <c r="O11" s="61">
        <v>1</v>
      </c>
      <c r="P11" s="78"/>
      <c r="Q11" s="96">
        <f t="shared" si="0"/>
        <v>8</v>
      </c>
      <c r="R11" s="67"/>
      <c r="S11" s="67"/>
      <c r="T11" s="67"/>
    </row>
    <row r="12" spans="1:20" ht="15.75" customHeight="1">
      <c r="A12" s="78" t="s">
        <v>11</v>
      </c>
      <c r="B12" s="78"/>
      <c r="C12" s="78"/>
      <c r="D12" s="61">
        <v>2</v>
      </c>
      <c r="E12" s="61">
        <v>1</v>
      </c>
      <c r="F12" s="61"/>
      <c r="G12" s="62">
        <v>1</v>
      </c>
      <c r="H12" s="50"/>
      <c r="I12" s="50"/>
      <c r="J12" s="50"/>
      <c r="K12" s="50"/>
      <c r="L12" s="50"/>
      <c r="M12" s="61">
        <v>3</v>
      </c>
      <c r="N12" s="78"/>
      <c r="O12" s="61">
        <v>2</v>
      </c>
      <c r="P12" s="61">
        <v>2</v>
      </c>
      <c r="Q12" s="96">
        <f t="shared" si="0"/>
        <v>11</v>
      </c>
      <c r="R12" s="67"/>
      <c r="S12" s="67"/>
      <c r="T12" s="67"/>
    </row>
    <row r="13" spans="1:20" ht="15.75" customHeight="1">
      <c r="A13" s="78" t="s">
        <v>12</v>
      </c>
      <c r="B13" s="78"/>
      <c r="C13" s="61">
        <v>0</v>
      </c>
      <c r="D13" s="78"/>
      <c r="E13" s="61">
        <v>0</v>
      </c>
      <c r="F13" s="61"/>
      <c r="G13" s="50"/>
      <c r="H13" s="50"/>
      <c r="I13" s="50"/>
      <c r="J13" s="62">
        <v>1</v>
      </c>
      <c r="K13" s="50"/>
      <c r="L13" s="50"/>
      <c r="M13" s="78"/>
      <c r="N13" s="78"/>
      <c r="O13" s="78"/>
      <c r="P13" s="61">
        <v>0</v>
      </c>
      <c r="Q13" s="96">
        <f t="shared" si="0"/>
        <v>1</v>
      </c>
      <c r="R13" s="67"/>
      <c r="S13" s="67"/>
      <c r="T13" s="67"/>
    </row>
    <row r="14" spans="1:20" ht="15.75" customHeight="1">
      <c r="A14" s="78" t="s">
        <v>13</v>
      </c>
      <c r="B14" s="78"/>
      <c r="C14" s="61">
        <v>1</v>
      </c>
      <c r="D14" s="61">
        <v>1</v>
      </c>
      <c r="E14" s="61">
        <v>2</v>
      </c>
      <c r="F14" s="61"/>
      <c r="G14" s="62">
        <v>4</v>
      </c>
      <c r="H14" s="62">
        <v>3</v>
      </c>
      <c r="I14" s="50"/>
      <c r="J14" s="50"/>
      <c r="K14" s="62">
        <v>2</v>
      </c>
      <c r="L14" s="62">
        <v>1</v>
      </c>
      <c r="M14" s="78"/>
      <c r="N14" s="61">
        <v>3</v>
      </c>
      <c r="O14" s="50"/>
      <c r="P14" s="61">
        <v>2</v>
      </c>
      <c r="Q14" s="96">
        <f t="shared" si="0"/>
        <v>19</v>
      </c>
      <c r="R14" s="67"/>
      <c r="S14" s="67"/>
      <c r="T14" s="67"/>
    </row>
    <row r="15" spans="1:20" ht="15.75" customHeight="1">
      <c r="A15" s="78" t="s">
        <v>14</v>
      </c>
      <c r="B15" s="78"/>
      <c r="C15" s="78"/>
      <c r="D15" s="78"/>
      <c r="E15" s="78"/>
      <c r="F15" s="78"/>
      <c r="G15" s="50"/>
      <c r="H15" s="50"/>
      <c r="I15" s="50"/>
      <c r="J15" s="50"/>
      <c r="K15" s="50"/>
      <c r="L15" s="50"/>
      <c r="M15" s="78"/>
      <c r="N15" s="78"/>
      <c r="O15" s="78"/>
      <c r="P15" s="61">
        <v>1</v>
      </c>
      <c r="Q15" s="96">
        <f t="shared" si="0"/>
        <v>1</v>
      </c>
      <c r="R15" s="67"/>
      <c r="S15" s="67"/>
      <c r="T15" s="67"/>
    </row>
    <row r="16" spans="1:20" ht="15.75" customHeight="1">
      <c r="A16" s="78" t="s">
        <v>15</v>
      </c>
      <c r="B16" s="78"/>
      <c r="C16" s="78"/>
      <c r="D16" s="78"/>
      <c r="E16" s="78"/>
      <c r="F16" s="78"/>
      <c r="G16" s="50"/>
      <c r="H16" s="50"/>
      <c r="I16" s="50"/>
      <c r="J16" s="50"/>
      <c r="K16" s="50"/>
      <c r="L16" s="50"/>
      <c r="M16" s="78"/>
      <c r="N16" s="78"/>
      <c r="O16" s="78"/>
      <c r="P16" s="78"/>
      <c r="Q16" s="96">
        <f t="shared" si="0"/>
        <v>0</v>
      </c>
      <c r="R16" s="67"/>
      <c r="S16" s="67"/>
      <c r="T16" s="67"/>
    </row>
    <row r="17" spans="1:20" ht="15.75" customHeight="1">
      <c r="A17" s="78" t="s">
        <v>16</v>
      </c>
      <c r="B17" s="61">
        <v>1</v>
      </c>
      <c r="C17" s="78"/>
      <c r="D17" s="61">
        <v>1</v>
      </c>
      <c r="E17" s="78"/>
      <c r="F17" s="78"/>
      <c r="G17" s="62">
        <v>1</v>
      </c>
      <c r="H17" s="62">
        <v>6</v>
      </c>
      <c r="I17" s="62">
        <v>4</v>
      </c>
      <c r="J17" s="62">
        <v>3</v>
      </c>
      <c r="K17" s="62">
        <v>3</v>
      </c>
      <c r="L17" s="62">
        <v>2</v>
      </c>
      <c r="M17" s="61">
        <v>4</v>
      </c>
      <c r="N17" s="61">
        <v>4</v>
      </c>
      <c r="O17" s="61">
        <v>4</v>
      </c>
      <c r="P17" s="61">
        <v>8</v>
      </c>
      <c r="Q17" s="96">
        <f t="shared" si="0"/>
        <v>41</v>
      </c>
      <c r="R17" s="67"/>
      <c r="S17" s="67"/>
      <c r="T17" s="67"/>
    </row>
    <row r="18" spans="1:20" ht="15.75" customHeight="1">
      <c r="A18" s="78" t="s">
        <v>17</v>
      </c>
      <c r="B18" s="78"/>
      <c r="C18" s="78"/>
      <c r="D18" s="78"/>
      <c r="E18" s="78"/>
      <c r="F18" s="78">
        <v>25</v>
      </c>
      <c r="G18" s="62"/>
      <c r="H18" s="50"/>
      <c r="I18" s="50"/>
      <c r="J18" s="50"/>
      <c r="K18" s="50"/>
      <c r="L18" s="50"/>
      <c r="M18" s="78"/>
      <c r="N18" s="78"/>
      <c r="O18" s="78"/>
      <c r="P18" s="78"/>
      <c r="Q18" s="96">
        <f t="shared" si="0"/>
        <v>25</v>
      </c>
      <c r="R18" s="67"/>
      <c r="S18" s="67"/>
      <c r="T18" s="67"/>
    </row>
    <row r="19" spans="1:20" ht="15.75" customHeight="1">
      <c r="A19" s="78" t="s">
        <v>18</v>
      </c>
      <c r="B19" s="78"/>
      <c r="C19" s="61">
        <v>1</v>
      </c>
      <c r="D19" s="61">
        <v>1</v>
      </c>
      <c r="E19" s="78"/>
      <c r="F19" s="78"/>
      <c r="G19" s="50"/>
      <c r="H19" s="62">
        <v>2</v>
      </c>
      <c r="I19" s="62">
        <v>6</v>
      </c>
      <c r="J19" s="50"/>
      <c r="K19" s="50"/>
      <c r="L19" s="50">
        <v>1</v>
      </c>
      <c r="M19" s="78"/>
      <c r="N19" s="61">
        <v>3</v>
      </c>
      <c r="O19" s="61">
        <v>2</v>
      </c>
      <c r="P19" s="78"/>
      <c r="Q19" s="96">
        <f t="shared" si="0"/>
        <v>16</v>
      </c>
      <c r="R19" s="67"/>
      <c r="S19" s="67"/>
      <c r="T19" s="67"/>
    </row>
    <row r="20" spans="1:20" ht="15.75" customHeight="1">
      <c r="A20" s="78" t="s">
        <v>19</v>
      </c>
      <c r="B20" s="78"/>
      <c r="C20" s="61">
        <v>1</v>
      </c>
      <c r="D20" s="61">
        <v>1</v>
      </c>
      <c r="E20" s="61">
        <v>2</v>
      </c>
      <c r="F20" s="61"/>
      <c r="G20" s="50"/>
      <c r="H20" s="50"/>
      <c r="I20" s="62">
        <v>1</v>
      </c>
      <c r="J20" s="62">
        <v>1</v>
      </c>
      <c r="K20" s="50"/>
      <c r="L20" s="62">
        <v>2</v>
      </c>
      <c r="M20" s="78"/>
      <c r="N20" s="78"/>
      <c r="O20" s="61">
        <v>1</v>
      </c>
      <c r="P20" s="78"/>
      <c r="Q20" s="96">
        <f t="shared" si="0"/>
        <v>9</v>
      </c>
      <c r="R20" s="67"/>
      <c r="S20" s="67"/>
      <c r="T20" s="67"/>
    </row>
    <row r="21" spans="1:20" ht="15.75" customHeight="1">
      <c r="A21" s="78" t="s">
        <v>20</v>
      </c>
      <c r="B21" s="61">
        <v>1</v>
      </c>
      <c r="C21" s="61">
        <v>2</v>
      </c>
      <c r="D21" s="78"/>
      <c r="E21" s="61">
        <v>2</v>
      </c>
      <c r="F21" s="61"/>
      <c r="G21" s="50"/>
      <c r="H21" s="50"/>
      <c r="I21" s="50"/>
      <c r="J21" s="50"/>
      <c r="K21" s="50"/>
      <c r="L21" s="50"/>
      <c r="M21" s="78"/>
      <c r="N21" s="78"/>
      <c r="O21" s="78"/>
      <c r="P21" s="78"/>
      <c r="Q21" s="96">
        <f t="shared" si="0"/>
        <v>5</v>
      </c>
      <c r="R21" s="67"/>
      <c r="S21" s="67"/>
      <c r="T21" s="67"/>
    </row>
    <row r="22" spans="1:20" ht="15.75" customHeight="1">
      <c r="A22" s="78" t="s">
        <v>21</v>
      </c>
      <c r="B22" s="78"/>
      <c r="C22" s="78"/>
      <c r="D22" s="78"/>
      <c r="E22" s="78"/>
      <c r="F22" s="78"/>
      <c r="G22" s="50"/>
      <c r="H22" s="50"/>
      <c r="I22" s="50"/>
      <c r="J22" s="50"/>
      <c r="K22" s="50"/>
      <c r="L22" s="50"/>
      <c r="M22" s="78"/>
      <c r="N22" s="78"/>
      <c r="O22" s="78"/>
      <c r="P22" s="78"/>
      <c r="Q22" s="96">
        <f t="shared" si="0"/>
        <v>0</v>
      </c>
      <c r="R22" s="67"/>
      <c r="S22" s="67"/>
      <c r="T22" s="67"/>
    </row>
    <row r="23" spans="1:20" ht="15.75" customHeight="1">
      <c r="A23" s="78" t="s">
        <v>22</v>
      </c>
      <c r="B23" s="61">
        <v>1</v>
      </c>
      <c r="C23" s="61">
        <v>1</v>
      </c>
      <c r="D23" s="61">
        <v>1</v>
      </c>
      <c r="E23" s="61">
        <v>1</v>
      </c>
      <c r="F23" s="61"/>
      <c r="G23" s="62">
        <v>2</v>
      </c>
      <c r="H23" s="50"/>
      <c r="I23" s="62">
        <v>3</v>
      </c>
      <c r="J23" s="62">
        <v>3</v>
      </c>
      <c r="K23" s="62">
        <v>4</v>
      </c>
      <c r="L23" s="50"/>
      <c r="M23" s="78"/>
      <c r="N23" s="61">
        <v>1</v>
      </c>
      <c r="O23" s="50"/>
      <c r="P23" s="61">
        <v>1</v>
      </c>
      <c r="Q23" s="96">
        <f t="shared" si="0"/>
        <v>18</v>
      </c>
      <c r="R23" s="67"/>
      <c r="S23" s="67"/>
      <c r="T23" s="67"/>
    </row>
    <row r="24" spans="1:20" ht="15.75" customHeight="1">
      <c r="A24" s="78" t="s">
        <v>23</v>
      </c>
      <c r="B24" s="78"/>
      <c r="C24" s="78"/>
      <c r="D24" s="78"/>
      <c r="E24" s="78"/>
      <c r="F24" s="78"/>
      <c r="G24" s="50"/>
      <c r="H24" s="50"/>
      <c r="I24" s="50"/>
      <c r="J24" s="50"/>
      <c r="K24" s="50"/>
      <c r="L24" s="50"/>
      <c r="M24" s="78"/>
      <c r="N24" s="78"/>
      <c r="O24" s="78"/>
      <c r="P24" s="78"/>
      <c r="Q24" s="96">
        <f t="shared" si="0"/>
        <v>0</v>
      </c>
      <c r="R24" s="67"/>
      <c r="S24" s="67"/>
      <c r="T24" s="67"/>
    </row>
    <row r="25" spans="1:20" ht="15">
      <c r="A25" s="78" t="s">
        <v>24</v>
      </c>
      <c r="B25" s="78"/>
      <c r="C25" s="78"/>
      <c r="D25" s="78"/>
      <c r="E25" s="78"/>
      <c r="F25" s="78"/>
      <c r="G25" s="50"/>
      <c r="H25" s="50"/>
      <c r="I25" s="50"/>
      <c r="J25" s="50"/>
      <c r="K25" s="50"/>
      <c r="L25" s="50"/>
      <c r="M25" s="78"/>
      <c r="N25" s="78"/>
      <c r="O25" s="78"/>
      <c r="P25" s="78"/>
      <c r="Q25" s="96">
        <f t="shared" si="0"/>
        <v>0</v>
      </c>
      <c r="R25" s="67"/>
      <c r="S25" s="67"/>
      <c r="T25" s="67"/>
    </row>
    <row r="26" spans="1:20" ht="15">
      <c r="A26" s="78" t="s">
        <v>89</v>
      </c>
      <c r="B26" s="78"/>
      <c r="C26" s="78"/>
      <c r="D26" s="78"/>
      <c r="E26" s="78"/>
      <c r="F26" s="78"/>
      <c r="G26" s="62">
        <v>1</v>
      </c>
      <c r="H26" s="50"/>
      <c r="I26" s="50"/>
      <c r="J26" s="50"/>
      <c r="K26" s="50"/>
      <c r="L26" s="50"/>
      <c r="M26" s="78"/>
      <c r="N26" s="78"/>
      <c r="O26" s="78"/>
      <c r="P26" s="78"/>
      <c r="Q26" s="96">
        <f t="shared" si="0"/>
        <v>1</v>
      </c>
      <c r="R26" s="67"/>
      <c r="S26" s="67"/>
      <c r="T26" s="67"/>
    </row>
    <row r="27" spans="1:20" ht="15">
      <c r="A27" s="78" t="s">
        <v>25</v>
      </c>
      <c r="B27" s="78"/>
      <c r="C27" s="78"/>
      <c r="D27" s="78"/>
      <c r="E27" s="78"/>
      <c r="F27" s="78"/>
      <c r="G27" s="50"/>
      <c r="H27" s="62">
        <v>1</v>
      </c>
      <c r="I27" s="62">
        <v>1</v>
      </c>
      <c r="J27" s="62">
        <v>2</v>
      </c>
      <c r="K27" s="62">
        <v>2</v>
      </c>
      <c r="L27" s="62">
        <v>1</v>
      </c>
      <c r="M27" s="78"/>
      <c r="N27" s="61">
        <v>3</v>
      </c>
      <c r="O27" s="50"/>
      <c r="P27" s="78"/>
      <c r="Q27" s="96">
        <f t="shared" si="0"/>
        <v>10</v>
      </c>
      <c r="R27" s="67"/>
      <c r="S27" s="67"/>
      <c r="T27" s="67"/>
    </row>
    <row r="28" spans="1:20" ht="15">
      <c r="A28" s="78" t="s">
        <v>26</v>
      </c>
      <c r="B28" s="61">
        <v>1</v>
      </c>
      <c r="C28" s="61">
        <v>2</v>
      </c>
      <c r="D28" s="78"/>
      <c r="E28" s="78"/>
      <c r="F28" s="78"/>
      <c r="G28" s="62">
        <v>1</v>
      </c>
      <c r="H28" s="50"/>
      <c r="I28" s="50"/>
      <c r="J28" s="50"/>
      <c r="K28" s="50"/>
      <c r="L28" s="62">
        <v>1</v>
      </c>
      <c r="M28" s="78"/>
      <c r="N28" s="78"/>
      <c r="O28" s="61">
        <v>2</v>
      </c>
      <c r="P28" s="78"/>
      <c r="Q28" s="96">
        <f t="shared" si="0"/>
        <v>7</v>
      </c>
      <c r="R28" s="67"/>
      <c r="S28" s="67"/>
      <c r="T28" s="67"/>
    </row>
    <row r="29" spans="1:20" ht="15">
      <c r="A29" s="78" t="s">
        <v>353</v>
      </c>
      <c r="B29" s="78"/>
      <c r="C29" s="78"/>
      <c r="D29" s="78"/>
      <c r="E29" s="78"/>
      <c r="F29" s="78"/>
      <c r="G29" s="50"/>
      <c r="H29" s="50"/>
      <c r="I29" s="50"/>
      <c r="J29" s="50"/>
      <c r="K29" s="50"/>
      <c r="L29" s="50"/>
      <c r="M29" s="78"/>
      <c r="N29" s="78"/>
      <c r="O29" s="78"/>
      <c r="P29" s="78"/>
      <c r="Q29" s="96">
        <f t="shared" si="0"/>
        <v>0</v>
      </c>
      <c r="R29" s="67"/>
      <c r="S29" s="67"/>
      <c r="T29" s="67"/>
    </row>
    <row r="30" spans="1:20" ht="15">
      <c r="A30" s="78" t="s">
        <v>354</v>
      </c>
      <c r="B30" s="78"/>
      <c r="C30" s="78"/>
      <c r="D30" s="78"/>
      <c r="E30" s="78"/>
      <c r="F30" s="78"/>
      <c r="G30" s="50"/>
      <c r="H30" s="50"/>
      <c r="I30" s="50"/>
      <c r="J30" s="50"/>
      <c r="K30" s="50"/>
      <c r="L30" s="50"/>
      <c r="M30" s="78"/>
      <c r="N30" s="78"/>
      <c r="O30" s="78"/>
      <c r="P30" s="78"/>
      <c r="Q30" s="96">
        <f t="shared" si="0"/>
        <v>0</v>
      </c>
      <c r="R30" s="67"/>
      <c r="S30" s="67"/>
      <c r="T30" s="67"/>
    </row>
    <row r="31" spans="1:20" ht="15">
      <c r="A31" s="78" t="s">
        <v>27</v>
      </c>
      <c r="B31" s="61">
        <v>1</v>
      </c>
      <c r="C31" s="61">
        <v>1</v>
      </c>
      <c r="D31" s="91">
        <v>1</v>
      </c>
      <c r="E31" s="78"/>
      <c r="F31" s="78"/>
      <c r="G31" s="50"/>
      <c r="H31" s="62">
        <v>1</v>
      </c>
      <c r="I31" s="50"/>
      <c r="J31" s="50"/>
      <c r="K31" s="50"/>
      <c r="L31" s="50"/>
      <c r="M31" s="50"/>
      <c r="N31" s="50"/>
      <c r="O31" s="50"/>
      <c r="P31" s="50"/>
      <c r="Q31" s="96">
        <f t="shared" si="0"/>
        <v>4</v>
      </c>
      <c r="R31" s="67"/>
      <c r="S31" s="67"/>
      <c r="T31" s="67"/>
    </row>
    <row r="32" spans="1:20" ht="15">
      <c r="A32" s="60" t="s">
        <v>357</v>
      </c>
      <c r="B32" s="78"/>
      <c r="C32" s="78"/>
      <c r="D32" s="78"/>
      <c r="E32" s="78"/>
      <c r="F32" s="78"/>
      <c r="G32" s="50"/>
      <c r="H32" s="50"/>
      <c r="I32" s="50"/>
      <c r="J32" s="50"/>
      <c r="K32" s="50"/>
      <c r="L32" s="50"/>
      <c r="M32" s="78"/>
      <c r="N32" s="78"/>
      <c r="O32" s="78"/>
      <c r="P32" s="78"/>
      <c r="Q32" s="96">
        <f t="shared" si="0"/>
        <v>0</v>
      </c>
      <c r="R32" s="67"/>
      <c r="S32" s="67"/>
      <c r="T32" s="67"/>
    </row>
    <row r="33" spans="1:20" ht="15">
      <c r="A33" s="78" t="s">
        <v>28</v>
      </c>
      <c r="B33" s="61">
        <v>2</v>
      </c>
      <c r="C33" s="61">
        <v>2</v>
      </c>
      <c r="D33" s="78"/>
      <c r="E33" s="78"/>
      <c r="F33" s="78"/>
      <c r="G33" s="62">
        <v>2</v>
      </c>
      <c r="H33" s="50"/>
      <c r="I33" s="62">
        <v>1</v>
      </c>
      <c r="J33" s="50"/>
      <c r="K33" s="50"/>
      <c r="L33" s="50"/>
      <c r="M33" s="78"/>
      <c r="N33" s="61">
        <v>1</v>
      </c>
      <c r="O33" s="50"/>
      <c r="P33" s="61">
        <v>1</v>
      </c>
      <c r="Q33" s="96">
        <f t="shared" si="0"/>
        <v>9</v>
      </c>
      <c r="R33" s="67"/>
      <c r="S33" s="67"/>
      <c r="T33" s="67"/>
    </row>
    <row r="34" spans="1:20" ht="15">
      <c r="A34" s="78" t="s">
        <v>360</v>
      </c>
      <c r="B34" s="78"/>
      <c r="C34" s="78"/>
      <c r="D34" s="78"/>
      <c r="E34" s="78"/>
      <c r="F34" s="78"/>
      <c r="G34" s="50"/>
      <c r="H34" s="50"/>
      <c r="I34" s="50"/>
      <c r="J34" s="50"/>
      <c r="K34" s="50"/>
      <c r="L34" s="50"/>
      <c r="M34" s="78"/>
      <c r="N34" s="78"/>
      <c r="O34" s="78"/>
      <c r="P34" s="78"/>
      <c r="Q34" s="96">
        <f t="shared" si="0"/>
        <v>0</v>
      </c>
      <c r="R34" s="67"/>
      <c r="S34" s="67"/>
      <c r="T34" s="67"/>
    </row>
    <row r="35" spans="1:20" ht="15">
      <c r="A35" s="78" t="s">
        <v>356</v>
      </c>
      <c r="B35" s="78"/>
      <c r="C35" s="78"/>
      <c r="D35" s="78"/>
      <c r="E35" s="78"/>
      <c r="F35" s="78"/>
      <c r="G35" s="50"/>
      <c r="H35" s="50"/>
      <c r="I35" s="50"/>
      <c r="J35" s="50"/>
      <c r="K35" s="50"/>
      <c r="L35" s="50"/>
      <c r="M35" s="78"/>
      <c r="N35" s="78"/>
      <c r="O35" s="78"/>
      <c r="P35" s="78"/>
      <c r="Q35" s="96">
        <f t="shared" si="0"/>
        <v>0</v>
      </c>
      <c r="R35" s="67"/>
      <c r="S35" s="67"/>
      <c r="T35" s="67"/>
    </row>
    <row r="36" spans="1:20" ht="15">
      <c r="A36" s="78" t="s">
        <v>96</v>
      </c>
      <c r="B36" s="78"/>
      <c r="C36" s="78"/>
      <c r="D36" s="61">
        <v>3</v>
      </c>
      <c r="E36" s="78"/>
      <c r="F36" s="78"/>
      <c r="G36" s="62">
        <v>3</v>
      </c>
      <c r="H36" s="62">
        <v>1</v>
      </c>
      <c r="I36" s="62">
        <v>1</v>
      </c>
      <c r="J36" s="50"/>
      <c r="K36" s="50"/>
      <c r="L36" s="50"/>
      <c r="M36" s="78"/>
      <c r="N36" s="61">
        <v>2</v>
      </c>
      <c r="O36" s="50"/>
      <c r="P36" s="78"/>
      <c r="Q36" s="96">
        <f t="shared" si="0"/>
        <v>10</v>
      </c>
      <c r="R36" s="67"/>
      <c r="S36" s="67"/>
      <c r="T36" s="67"/>
    </row>
    <row r="37" spans="1:20" ht="15">
      <c r="A37" s="78" t="s">
        <v>94</v>
      </c>
      <c r="B37" s="78"/>
      <c r="C37" s="78"/>
      <c r="D37" s="78"/>
      <c r="E37" s="78"/>
      <c r="F37" s="78"/>
      <c r="G37" s="50"/>
      <c r="H37" s="50"/>
      <c r="I37" s="50"/>
      <c r="J37" s="50"/>
      <c r="K37" s="50"/>
      <c r="L37" s="50"/>
      <c r="M37" s="78"/>
      <c r="N37" s="78"/>
      <c r="O37" s="78"/>
      <c r="P37" s="78"/>
      <c r="Q37" s="96">
        <f t="shared" si="0"/>
        <v>0</v>
      </c>
      <c r="R37" s="67"/>
      <c r="S37" s="67"/>
      <c r="T37" s="67"/>
    </row>
    <row r="38" spans="1:20" ht="15">
      <c r="A38" s="78" t="s">
        <v>90</v>
      </c>
      <c r="B38" s="78"/>
      <c r="C38" s="78"/>
      <c r="D38" s="78"/>
      <c r="E38" s="78"/>
      <c r="F38" s="78"/>
      <c r="G38" s="50"/>
      <c r="H38" s="50"/>
      <c r="I38" s="50"/>
      <c r="J38" s="50"/>
      <c r="K38" s="50"/>
      <c r="L38" s="50"/>
      <c r="M38" s="78"/>
      <c r="N38" s="78"/>
      <c r="O38" s="78"/>
      <c r="P38" s="78"/>
      <c r="Q38" s="96">
        <f t="shared" si="0"/>
        <v>0</v>
      </c>
      <c r="R38" s="67"/>
      <c r="S38" s="67"/>
      <c r="T38" s="67"/>
    </row>
    <row r="39" spans="1:20" ht="15">
      <c r="A39" s="78" t="s">
        <v>593</v>
      </c>
      <c r="B39" s="78"/>
      <c r="C39" s="78"/>
      <c r="D39" s="78"/>
      <c r="E39" s="78"/>
      <c r="F39" s="78"/>
      <c r="G39" s="62">
        <v>1</v>
      </c>
      <c r="H39" s="50"/>
      <c r="I39" s="50"/>
      <c r="J39" s="50"/>
      <c r="K39" s="50"/>
      <c r="L39" s="50"/>
      <c r="M39" s="78"/>
      <c r="N39" s="78"/>
      <c r="O39" s="78"/>
      <c r="P39" s="78"/>
      <c r="Q39" s="96">
        <f t="shared" si="0"/>
        <v>1</v>
      </c>
      <c r="R39" s="67"/>
      <c r="S39" s="67"/>
      <c r="T39" s="67"/>
    </row>
    <row r="40" spans="1:20" ht="15">
      <c r="A40" s="78" t="s">
        <v>91</v>
      </c>
      <c r="B40" s="78"/>
      <c r="C40" s="78"/>
      <c r="D40" s="78"/>
      <c r="E40" s="78"/>
      <c r="F40" s="78"/>
      <c r="G40" s="50"/>
      <c r="H40" s="50"/>
      <c r="I40" s="50"/>
      <c r="J40" s="50"/>
      <c r="K40" s="50"/>
      <c r="L40" s="50"/>
      <c r="M40" s="61">
        <v>5</v>
      </c>
      <c r="N40" s="78"/>
      <c r="O40" s="78"/>
      <c r="P40" s="78"/>
      <c r="Q40" s="96">
        <f t="shared" si="0"/>
        <v>5</v>
      </c>
      <c r="R40" s="67"/>
      <c r="S40" s="67"/>
      <c r="T40" s="67"/>
    </row>
    <row r="41" spans="1:20" ht="15">
      <c r="A41" s="60" t="s">
        <v>98</v>
      </c>
      <c r="B41" s="78"/>
      <c r="C41" s="78"/>
      <c r="D41" s="78"/>
      <c r="E41" s="78"/>
      <c r="F41" s="78"/>
      <c r="G41" s="62">
        <v>1</v>
      </c>
      <c r="H41" s="50"/>
      <c r="I41" s="50"/>
      <c r="J41" s="50"/>
      <c r="K41" s="50"/>
      <c r="L41" s="50"/>
      <c r="M41" s="78"/>
      <c r="N41" s="78"/>
      <c r="O41" s="61">
        <v>1</v>
      </c>
      <c r="P41" s="78"/>
      <c r="Q41" s="96">
        <f t="shared" si="0"/>
        <v>2</v>
      </c>
      <c r="R41" s="67"/>
      <c r="S41" s="67"/>
      <c r="T41" s="67"/>
    </row>
    <row r="42" spans="1:20" ht="15">
      <c r="A42" s="78" t="s">
        <v>361</v>
      </c>
      <c r="B42" s="78"/>
      <c r="C42" s="78"/>
      <c r="D42" s="78"/>
      <c r="E42" s="78"/>
      <c r="F42" s="78"/>
      <c r="G42" s="50"/>
      <c r="H42" s="50"/>
      <c r="I42" s="50"/>
      <c r="J42" s="50"/>
      <c r="K42" s="50"/>
      <c r="L42" s="50"/>
      <c r="M42" s="78"/>
      <c r="N42" s="78"/>
      <c r="O42" s="78"/>
      <c r="P42" s="78"/>
      <c r="Q42" s="96">
        <f t="shared" si="0"/>
        <v>0</v>
      </c>
      <c r="R42" s="67"/>
      <c r="S42" s="67"/>
      <c r="T42" s="67"/>
    </row>
    <row r="43" spans="1:20" ht="15">
      <c r="A43" s="78" t="s">
        <v>594</v>
      </c>
      <c r="B43" s="78"/>
      <c r="C43" s="78"/>
      <c r="D43" s="61">
        <v>3</v>
      </c>
      <c r="E43" s="78"/>
      <c r="F43" s="78"/>
      <c r="G43" s="50"/>
      <c r="H43" s="50"/>
      <c r="I43" s="50"/>
      <c r="J43" s="50"/>
      <c r="K43" s="50"/>
      <c r="L43" s="50"/>
      <c r="M43" s="78"/>
      <c r="N43" s="78"/>
      <c r="O43" s="78"/>
      <c r="P43" s="78"/>
      <c r="Q43" s="96">
        <f t="shared" si="0"/>
        <v>3</v>
      </c>
      <c r="R43" s="67"/>
      <c r="S43" s="67"/>
      <c r="T43" s="67"/>
    </row>
    <row r="44" spans="1:20" ht="15">
      <c r="A44" s="78" t="s">
        <v>93</v>
      </c>
      <c r="B44" s="78"/>
      <c r="C44" s="78"/>
      <c r="D44" s="78"/>
      <c r="E44" s="78"/>
      <c r="F44" s="78"/>
      <c r="G44" s="50"/>
      <c r="H44" s="62">
        <v>1</v>
      </c>
      <c r="I44" s="62">
        <v>1</v>
      </c>
      <c r="J44" s="62">
        <v>2</v>
      </c>
      <c r="K44" s="62">
        <v>2</v>
      </c>
      <c r="L44" s="50"/>
      <c r="M44" s="61">
        <v>3</v>
      </c>
      <c r="N44" s="78"/>
      <c r="O44" s="61">
        <v>3</v>
      </c>
      <c r="P44" s="78"/>
      <c r="Q44" s="62">
        <f t="shared" si="0"/>
        <v>12</v>
      </c>
      <c r="R44" s="67"/>
      <c r="S44" s="67"/>
      <c r="T44" s="67"/>
    </row>
    <row r="45" spans="1:20" ht="15">
      <c r="A45" s="78" t="s">
        <v>95</v>
      </c>
      <c r="B45" s="78"/>
      <c r="C45" s="78"/>
      <c r="D45" s="78"/>
      <c r="E45" s="78"/>
      <c r="F45" s="78"/>
      <c r="G45" s="62">
        <v>2</v>
      </c>
      <c r="H45" s="50"/>
      <c r="I45" s="62">
        <v>1</v>
      </c>
      <c r="J45" s="50"/>
      <c r="K45" s="50"/>
      <c r="L45" s="50"/>
      <c r="M45" s="78"/>
      <c r="N45" s="78"/>
      <c r="O45" s="61">
        <v>2</v>
      </c>
      <c r="P45" s="78"/>
      <c r="Q45" s="96">
        <f t="shared" si="0"/>
        <v>5</v>
      </c>
      <c r="R45" s="67"/>
      <c r="S45" s="67"/>
      <c r="T45" s="67"/>
    </row>
    <row r="46" spans="1:20" ht="15">
      <c r="A46" s="78" t="s">
        <v>92</v>
      </c>
      <c r="B46" s="78"/>
      <c r="C46" s="78"/>
      <c r="D46" s="78"/>
      <c r="E46" s="78"/>
      <c r="F46" s="78"/>
      <c r="G46" s="50"/>
      <c r="H46" s="62">
        <v>1</v>
      </c>
      <c r="I46" s="50"/>
      <c r="J46" s="50"/>
      <c r="K46" s="50"/>
      <c r="L46" s="50"/>
      <c r="M46" s="61">
        <v>2</v>
      </c>
      <c r="N46" s="78"/>
      <c r="O46" s="61">
        <v>1</v>
      </c>
      <c r="P46" s="61">
        <v>6</v>
      </c>
      <c r="Q46" s="96">
        <f t="shared" si="0"/>
        <v>10</v>
      </c>
      <c r="R46" s="67"/>
      <c r="S46" s="67"/>
      <c r="T46" s="67"/>
    </row>
    <row r="47" spans="1:20" ht="15">
      <c r="A47" s="80" t="s">
        <v>521</v>
      </c>
      <c r="B47" s="61">
        <v>7</v>
      </c>
      <c r="C47" s="61">
        <v>12</v>
      </c>
      <c r="D47" s="64">
        <v>16</v>
      </c>
      <c r="E47" s="61">
        <v>8</v>
      </c>
      <c r="F47" s="61">
        <v>25</v>
      </c>
      <c r="G47" s="62">
        <v>24</v>
      </c>
      <c r="H47" s="62">
        <v>19</v>
      </c>
      <c r="I47" s="62">
        <v>24</v>
      </c>
      <c r="J47" s="62">
        <f t="shared" ref="J47:K47" si="1">SUM(J3:J46)</f>
        <v>17</v>
      </c>
      <c r="K47" s="62">
        <f t="shared" si="1"/>
        <v>18</v>
      </c>
      <c r="L47" s="86">
        <v>8</v>
      </c>
      <c r="M47" s="64">
        <v>24</v>
      </c>
      <c r="N47" s="64">
        <f t="shared" ref="N47:P47" si="2">SUM(N3:N46)</f>
        <v>19</v>
      </c>
      <c r="O47" s="64">
        <f t="shared" si="2"/>
        <v>19</v>
      </c>
      <c r="P47" s="64">
        <f t="shared" si="2"/>
        <v>21</v>
      </c>
      <c r="Q47" s="96">
        <f t="shared" si="0"/>
        <v>261</v>
      </c>
      <c r="R47" s="67"/>
      <c r="S47" s="67"/>
      <c r="T47" s="67"/>
    </row>
    <row r="48" spans="1:20" ht="15.7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5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5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5.7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5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15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</sheetData>
  <mergeCells count="3">
    <mergeCell ref="I1:K1"/>
    <mergeCell ref="N1:O1"/>
    <mergeCell ref="F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8"/>
  <sheetViews>
    <sheetView workbookViewId="0">
      <selection activeCell="A7" sqref="A7:XFD7"/>
    </sheetView>
  </sheetViews>
  <sheetFormatPr defaultColWidth="14.42578125" defaultRowHeight="15.75" customHeight="1"/>
  <cols>
    <col min="1" max="1" width="22.42578125" customWidth="1"/>
  </cols>
  <sheetData>
    <row r="1" spans="1:10" ht="15.75" customHeight="1">
      <c r="A1" s="33"/>
      <c r="B1" s="123" t="s">
        <v>615</v>
      </c>
      <c r="C1" s="124"/>
      <c r="D1" s="124"/>
      <c r="E1" s="123" t="s">
        <v>616</v>
      </c>
      <c r="F1" s="124"/>
      <c r="G1" s="124"/>
      <c r="H1" s="125"/>
      <c r="I1" s="31"/>
      <c r="J1" s="36"/>
    </row>
    <row r="2" spans="1:10" ht="15.75" customHeight="1">
      <c r="A2" s="34" t="s">
        <v>1</v>
      </c>
      <c r="B2" s="29" t="s">
        <v>617</v>
      </c>
      <c r="C2" s="29" t="s">
        <v>618</v>
      </c>
      <c r="D2" s="29" t="s">
        <v>619</v>
      </c>
      <c r="E2" s="29" t="s">
        <v>620</v>
      </c>
      <c r="F2" s="29" t="s">
        <v>621</v>
      </c>
      <c r="G2" s="29" t="s">
        <v>622</v>
      </c>
      <c r="H2" s="29" t="s">
        <v>623</v>
      </c>
      <c r="I2" s="31"/>
      <c r="J2" s="36"/>
    </row>
    <row r="3" spans="1:10" ht="15.75" customHeight="1">
      <c r="A3" s="75" t="s">
        <v>2</v>
      </c>
      <c r="B3" s="32">
        <v>12</v>
      </c>
      <c r="C3" s="75"/>
      <c r="D3" s="75"/>
      <c r="E3" s="32">
        <v>7</v>
      </c>
      <c r="F3" s="75"/>
      <c r="G3" s="32">
        <v>9</v>
      </c>
      <c r="H3" s="30"/>
      <c r="I3" s="92">
        <f t="shared" ref="I3:I47" si="0">SUM(B3:H3)</f>
        <v>28</v>
      </c>
      <c r="J3" s="36"/>
    </row>
    <row r="4" spans="1:10" ht="15.75" customHeight="1">
      <c r="A4" s="75" t="s">
        <v>3</v>
      </c>
      <c r="B4" s="75"/>
      <c r="C4" s="75"/>
      <c r="D4" s="32">
        <v>3</v>
      </c>
      <c r="E4" s="75"/>
      <c r="F4" s="75"/>
      <c r="G4" s="75"/>
      <c r="H4" s="75"/>
      <c r="I4" s="92">
        <f t="shared" si="0"/>
        <v>3</v>
      </c>
      <c r="J4" s="36"/>
    </row>
    <row r="5" spans="1:10" ht="15.75" customHeight="1">
      <c r="A5" s="75" t="s">
        <v>4</v>
      </c>
      <c r="B5" s="75"/>
      <c r="C5" s="32">
        <v>5</v>
      </c>
      <c r="D5" s="75"/>
      <c r="E5" s="75"/>
      <c r="F5" s="32">
        <v>3</v>
      </c>
      <c r="G5" s="75"/>
      <c r="H5" s="30"/>
      <c r="I5" s="92">
        <f t="shared" si="0"/>
        <v>8</v>
      </c>
      <c r="J5" s="36"/>
    </row>
    <row r="6" spans="1:10" ht="15.75" customHeight="1">
      <c r="A6" s="75" t="s">
        <v>5</v>
      </c>
      <c r="B6" s="75"/>
      <c r="C6" s="75"/>
      <c r="D6" s="75"/>
      <c r="E6" s="75"/>
      <c r="F6" s="75"/>
      <c r="G6" s="75"/>
      <c r="H6" s="75"/>
      <c r="I6" s="92">
        <f t="shared" si="0"/>
        <v>0</v>
      </c>
      <c r="J6" s="36"/>
    </row>
    <row r="7" spans="1:10" s="136" customFormat="1" ht="15.75" customHeight="1">
      <c r="A7" s="137" t="s">
        <v>6</v>
      </c>
      <c r="B7" s="137"/>
      <c r="C7" s="139">
        <v>7</v>
      </c>
      <c r="D7" s="137"/>
      <c r="E7" s="137"/>
      <c r="F7" s="137"/>
      <c r="G7" s="139">
        <v>3</v>
      </c>
      <c r="H7" s="138"/>
      <c r="I7" s="149">
        <f t="shared" si="0"/>
        <v>10</v>
      </c>
      <c r="J7" s="141"/>
    </row>
    <row r="8" spans="1:10" ht="15.75" customHeight="1">
      <c r="A8" s="75" t="s">
        <v>592</v>
      </c>
      <c r="B8" s="75"/>
      <c r="C8" s="75"/>
      <c r="D8" s="75"/>
      <c r="E8" s="75"/>
      <c r="F8" s="75"/>
      <c r="G8" s="75"/>
      <c r="H8" s="75"/>
      <c r="I8" s="92">
        <f t="shared" si="0"/>
        <v>0</v>
      </c>
      <c r="J8" s="36"/>
    </row>
    <row r="9" spans="1:10" ht="15.75" customHeight="1">
      <c r="A9" s="75" t="s">
        <v>8</v>
      </c>
      <c r="B9" s="32">
        <v>1</v>
      </c>
      <c r="C9" s="75"/>
      <c r="D9" s="75"/>
      <c r="E9" s="75"/>
      <c r="F9" s="75"/>
      <c r="G9" s="75"/>
      <c r="H9" s="75"/>
      <c r="I9" s="92">
        <f t="shared" si="0"/>
        <v>1</v>
      </c>
      <c r="J9" s="36"/>
    </row>
    <row r="10" spans="1:10" ht="15.75" customHeight="1">
      <c r="A10" s="75" t="s">
        <v>9</v>
      </c>
      <c r="B10" s="75"/>
      <c r="C10" s="75"/>
      <c r="D10" s="75"/>
      <c r="E10" s="75"/>
      <c r="F10" s="75"/>
      <c r="G10" s="75"/>
      <c r="H10" s="75"/>
      <c r="I10" s="92">
        <f t="shared" si="0"/>
        <v>0</v>
      </c>
      <c r="J10" s="36"/>
    </row>
    <row r="11" spans="1:10" ht="15.75" customHeight="1">
      <c r="A11" s="75" t="s">
        <v>10</v>
      </c>
      <c r="B11" s="32">
        <v>1</v>
      </c>
      <c r="C11" s="75"/>
      <c r="D11" s="75"/>
      <c r="E11" s="75"/>
      <c r="F11" s="75"/>
      <c r="G11" s="75"/>
      <c r="H11" s="32">
        <v>8</v>
      </c>
      <c r="I11" s="92">
        <f t="shared" si="0"/>
        <v>9</v>
      </c>
      <c r="J11" s="36"/>
    </row>
    <row r="12" spans="1:10" ht="15.75" customHeight="1">
      <c r="A12" s="75" t="s">
        <v>11</v>
      </c>
      <c r="B12" s="75"/>
      <c r="C12" s="32">
        <v>5</v>
      </c>
      <c r="D12" s="75"/>
      <c r="E12" s="75"/>
      <c r="F12" s="75"/>
      <c r="G12" s="75"/>
      <c r="H12" s="32">
        <v>8</v>
      </c>
      <c r="I12" s="92">
        <f t="shared" si="0"/>
        <v>13</v>
      </c>
      <c r="J12" s="36"/>
    </row>
    <row r="13" spans="1:10" ht="15.75" customHeight="1">
      <c r="A13" s="75" t="s">
        <v>12</v>
      </c>
      <c r="B13" s="75"/>
      <c r="C13" s="75"/>
      <c r="D13" s="75"/>
      <c r="E13" s="75"/>
      <c r="F13" s="75"/>
      <c r="G13" s="75"/>
      <c r="H13" s="75"/>
      <c r="I13" s="92">
        <f t="shared" si="0"/>
        <v>0</v>
      </c>
      <c r="J13" s="36"/>
    </row>
    <row r="14" spans="1:10" ht="15.75" customHeight="1">
      <c r="A14" s="75" t="s">
        <v>13</v>
      </c>
      <c r="B14" s="32">
        <v>1</v>
      </c>
      <c r="C14" s="75"/>
      <c r="D14" s="75"/>
      <c r="E14" s="75"/>
      <c r="F14" s="75"/>
      <c r="G14" s="32">
        <v>1</v>
      </c>
      <c r="H14" s="30"/>
      <c r="I14" s="92">
        <f t="shared" si="0"/>
        <v>2</v>
      </c>
      <c r="J14" s="36"/>
    </row>
    <row r="15" spans="1:10" ht="15.75" customHeight="1">
      <c r="A15" s="75" t="s">
        <v>14</v>
      </c>
      <c r="B15" s="75"/>
      <c r="C15" s="32">
        <v>1</v>
      </c>
      <c r="D15" s="75"/>
      <c r="E15" s="75"/>
      <c r="F15" s="75"/>
      <c r="G15" s="75"/>
      <c r="H15" s="75"/>
      <c r="I15" s="92">
        <f t="shared" si="0"/>
        <v>1</v>
      </c>
      <c r="J15" s="36"/>
    </row>
    <row r="16" spans="1:10" ht="15.75" customHeight="1">
      <c r="A16" s="75" t="s">
        <v>15</v>
      </c>
      <c r="B16" s="75"/>
      <c r="C16" s="75"/>
      <c r="D16" s="75"/>
      <c r="E16" s="75"/>
      <c r="F16" s="75"/>
      <c r="G16" s="32">
        <v>1</v>
      </c>
      <c r="H16" s="30"/>
      <c r="I16" s="92">
        <f t="shared" si="0"/>
        <v>1</v>
      </c>
      <c r="J16" s="36"/>
    </row>
    <row r="17" spans="1:10" ht="15.75" customHeight="1">
      <c r="A17" s="75" t="s">
        <v>16</v>
      </c>
      <c r="B17" s="75"/>
      <c r="C17" s="75"/>
      <c r="D17" s="32">
        <v>17</v>
      </c>
      <c r="E17" s="75"/>
      <c r="F17" s="75"/>
      <c r="G17" s="75"/>
      <c r="H17" s="32">
        <v>4</v>
      </c>
      <c r="I17" s="92">
        <f t="shared" si="0"/>
        <v>21</v>
      </c>
      <c r="J17" s="36"/>
    </row>
    <row r="18" spans="1:10" ht="15.75" customHeight="1">
      <c r="A18" s="75" t="s">
        <v>17</v>
      </c>
      <c r="B18" s="75"/>
      <c r="C18" s="75"/>
      <c r="D18" s="75"/>
      <c r="E18" s="75"/>
      <c r="F18" s="75"/>
      <c r="G18" s="75"/>
      <c r="H18" s="75"/>
      <c r="I18" s="92">
        <f t="shared" si="0"/>
        <v>0</v>
      </c>
      <c r="J18" s="36"/>
    </row>
    <row r="19" spans="1:10" ht="15.75" customHeight="1">
      <c r="A19" s="75" t="s">
        <v>18</v>
      </c>
      <c r="B19" s="75"/>
      <c r="C19" s="75">
        <v>1</v>
      </c>
      <c r="D19" s="30"/>
      <c r="E19" s="75">
        <v>1</v>
      </c>
      <c r="F19" s="75"/>
      <c r="G19" s="75"/>
      <c r="H19" s="75"/>
      <c r="I19" s="92">
        <f t="shared" si="0"/>
        <v>2</v>
      </c>
      <c r="J19" s="36"/>
    </row>
    <row r="20" spans="1:10" ht="15.75" customHeight="1">
      <c r="A20" s="75" t="s">
        <v>19</v>
      </c>
      <c r="B20" s="75"/>
      <c r="C20" s="32">
        <v>2</v>
      </c>
      <c r="D20" s="75"/>
      <c r="E20" s="75"/>
      <c r="F20" s="32">
        <v>3</v>
      </c>
      <c r="G20" s="75"/>
      <c r="H20" s="75"/>
      <c r="I20" s="92">
        <f t="shared" si="0"/>
        <v>5</v>
      </c>
      <c r="J20" s="36"/>
    </row>
    <row r="21" spans="1:10" ht="15.75" customHeight="1">
      <c r="A21" s="75" t="s">
        <v>20</v>
      </c>
      <c r="B21" s="75"/>
      <c r="C21" s="75"/>
      <c r="D21" s="75"/>
      <c r="E21" s="75"/>
      <c r="F21" s="75"/>
      <c r="G21" s="32">
        <v>7</v>
      </c>
      <c r="H21" s="75"/>
      <c r="I21" s="92">
        <f t="shared" si="0"/>
        <v>7</v>
      </c>
      <c r="J21" s="36"/>
    </row>
    <row r="22" spans="1:10" ht="15.75" customHeight="1">
      <c r="A22" s="75" t="s">
        <v>21</v>
      </c>
      <c r="B22" s="75"/>
      <c r="C22" s="75"/>
      <c r="D22" s="75"/>
      <c r="E22" s="32">
        <v>0</v>
      </c>
      <c r="F22" s="32">
        <v>0</v>
      </c>
      <c r="G22" s="75"/>
      <c r="H22" s="75"/>
      <c r="I22" s="92">
        <f t="shared" si="0"/>
        <v>0</v>
      </c>
      <c r="J22" s="36"/>
    </row>
    <row r="23" spans="1:10" ht="15.75" customHeight="1">
      <c r="A23" s="75" t="s">
        <v>22</v>
      </c>
      <c r="B23" s="32">
        <v>2</v>
      </c>
      <c r="C23" s="75"/>
      <c r="D23" s="75"/>
      <c r="E23" s="75"/>
      <c r="F23" s="32">
        <v>1</v>
      </c>
      <c r="G23" s="75"/>
      <c r="H23" s="30"/>
      <c r="I23" s="92">
        <f t="shared" si="0"/>
        <v>3</v>
      </c>
      <c r="J23" s="36"/>
    </row>
    <row r="24" spans="1:10" ht="15.75" customHeight="1">
      <c r="A24" s="75" t="s">
        <v>23</v>
      </c>
      <c r="B24" s="75"/>
      <c r="C24" s="75"/>
      <c r="D24" s="75"/>
      <c r="E24" s="75"/>
      <c r="F24" s="75"/>
      <c r="G24" s="75"/>
      <c r="H24" s="75"/>
      <c r="I24" s="92">
        <f t="shared" si="0"/>
        <v>0</v>
      </c>
      <c r="J24" s="36"/>
    </row>
    <row r="25" spans="1:10" ht="15">
      <c r="A25" s="75" t="s">
        <v>24</v>
      </c>
      <c r="B25" s="75"/>
      <c r="C25" s="75"/>
      <c r="D25" s="75"/>
      <c r="E25" s="75"/>
      <c r="F25" s="75"/>
      <c r="G25" s="75"/>
      <c r="H25" s="75"/>
      <c r="I25" s="92">
        <f t="shared" si="0"/>
        <v>0</v>
      </c>
      <c r="J25" s="36"/>
    </row>
    <row r="26" spans="1:10" ht="15">
      <c r="A26" s="75" t="s">
        <v>89</v>
      </c>
      <c r="B26" s="75"/>
      <c r="C26" s="75"/>
      <c r="D26" s="75"/>
      <c r="E26" s="75"/>
      <c r="F26" s="75"/>
      <c r="G26" s="75"/>
      <c r="H26" s="75"/>
      <c r="I26" s="92">
        <f t="shared" si="0"/>
        <v>0</v>
      </c>
      <c r="J26" s="36"/>
    </row>
    <row r="27" spans="1:10" ht="15">
      <c r="A27" s="75" t="s">
        <v>25</v>
      </c>
      <c r="B27" s="75"/>
      <c r="C27" s="75"/>
      <c r="D27" s="75"/>
      <c r="E27" s="75"/>
      <c r="F27" s="75"/>
      <c r="G27" s="75"/>
      <c r="H27" s="75"/>
      <c r="I27" s="92">
        <f t="shared" si="0"/>
        <v>0</v>
      </c>
      <c r="J27" s="36"/>
    </row>
    <row r="28" spans="1:10" ht="15">
      <c r="A28" s="75" t="s">
        <v>26</v>
      </c>
      <c r="B28" s="75"/>
      <c r="C28" s="75"/>
      <c r="D28" s="75"/>
      <c r="E28" s="75"/>
      <c r="F28" s="75"/>
      <c r="G28" s="75"/>
      <c r="H28" s="75"/>
      <c r="I28" s="92">
        <f t="shared" si="0"/>
        <v>0</v>
      </c>
      <c r="J28" s="36"/>
    </row>
    <row r="29" spans="1:10" ht="15">
      <c r="A29" s="75" t="s">
        <v>353</v>
      </c>
      <c r="B29" s="75"/>
      <c r="C29" s="75"/>
      <c r="D29" s="75"/>
      <c r="E29" s="75"/>
      <c r="F29" s="75"/>
      <c r="G29" s="75"/>
      <c r="H29" s="75"/>
      <c r="I29" s="92">
        <f t="shared" si="0"/>
        <v>0</v>
      </c>
      <c r="J29" s="36"/>
    </row>
    <row r="30" spans="1:10" ht="15">
      <c r="A30" s="75" t="s">
        <v>354</v>
      </c>
      <c r="B30" s="75"/>
      <c r="C30" s="75"/>
      <c r="D30" s="75"/>
      <c r="E30" s="75"/>
      <c r="F30" s="75"/>
      <c r="G30" s="75"/>
      <c r="H30" s="75"/>
      <c r="I30" s="92">
        <f t="shared" si="0"/>
        <v>0</v>
      </c>
      <c r="J30" s="36"/>
    </row>
    <row r="31" spans="1:10" ht="15">
      <c r="A31" s="76" t="s">
        <v>27</v>
      </c>
      <c r="B31" s="97">
        <v>6</v>
      </c>
      <c r="C31" s="30"/>
      <c r="D31" s="30"/>
      <c r="E31" s="30"/>
      <c r="F31" s="97">
        <v>3</v>
      </c>
      <c r="G31" s="30"/>
      <c r="H31" s="30"/>
      <c r="I31" s="92">
        <f t="shared" si="0"/>
        <v>9</v>
      </c>
      <c r="J31" s="36"/>
    </row>
    <row r="32" spans="1:10" ht="15">
      <c r="A32" s="34" t="s">
        <v>357</v>
      </c>
      <c r="B32" s="75"/>
      <c r="C32" s="75"/>
      <c r="D32" s="75"/>
      <c r="E32" s="75"/>
      <c r="F32" s="75"/>
      <c r="G32" s="75"/>
      <c r="H32" s="75"/>
      <c r="I32" s="92">
        <f t="shared" si="0"/>
        <v>0</v>
      </c>
      <c r="J32" s="36"/>
    </row>
    <row r="33" spans="1:10" ht="15">
      <c r="A33" s="75" t="s">
        <v>28</v>
      </c>
      <c r="B33" s="75"/>
      <c r="C33" s="75"/>
      <c r="D33" s="75"/>
      <c r="E33" s="75"/>
      <c r="F33" s="75"/>
      <c r="G33" s="75"/>
      <c r="H33" s="32">
        <v>1</v>
      </c>
      <c r="I33" s="92">
        <f t="shared" si="0"/>
        <v>1</v>
      </c>
      <c r="J33" s="36"/>
    </row>
    <row r="34" spans="1:10" ht="15">
      <c r="A34" s="75" t="s">
        <v>360</v>
      </c>
      <c r="B34" s="75"/>
      <c r="C34" s="75"/>
      <c r="D34" s="75"/>
      <c r="E34" s="75"/>
      <c r="F34" s="75"/>
      <c r="G34" s="75"/>
      <c r="H34" s="75"/>
      <c r="I34" s="92">
        <f t="shared" si="0"/>
        <v>0</v>
      </c>
      <c r="J34" s="36"/>
    </row>
    <row r="35" spans="1:10" ht="15">
      <c r="A35" s="75" t="s">
        <v>356</v>
      </c>
      <c r="B35" s="75"/>
      <c r="C35" s="75"/>
      <c r="D35" s="75"/>
      <c r="E35" s="75"/>
      <c r="F35" s="75"/>
      <c r="G35" s="75"/>
      <c r="H35" s="75"/>
      <c r="I35" s="92">
        <f t="shared" si="0"/>
        <v>0</v>
      </c>
      <c r="J35" s="36"/>
    </row>
    <row r="36" spans="1:10" ht="15">
      <c r="A36" s="75" t="s">
        <v>96</v>
      </c>
      <c r="B36" s="75"/>
      <c r="C36" s="75"/>
      <c r="D36" s="75"/>
      <c r="E36" s="75"/>
      <c r="F36" s="75"/>
      <c r="G36" s="75"/>
      <c r="H36" s="32">
        <v>1</v>
      </c>
      <c r="I36" s="92">
        <f t="shared" si="0"/>
        <v>1</v>
      </c>
      <c r="J36" s="36"/>
    </row>
    <row r="37" spans="1:10" ht="15">
      <c r="A37" s="75" t="s">
        <v>94</v>
      </c>
      <c r="B37" s="75"/>
      <c r="C37" s="75"/>
      <c r="D37" s="75"/>
      <c r="E37" s="75"/>
      <c r="F37" s="75"/>
      <c r="G37" s="75"/>
      <c r="H37" s="75"/>
      <c r="I37" s="92">
        <f t="shared" si="0"/>
        <v>0</v>
      </c>
      <c r="J37" s="36"/>
    </row>
    <row r="38" spans="1:10" ht="15">
      <c r="A38" s="75" t="s">
        <v>90</v>
      </c>
      <c r="B38" s="32">
        <v>1</v>
      </c>
      <c r="C38" s="75"/>
      <c r="D38" s="75"/>
      <c r="E38" s="75"/>
      <c r="F38" s="75"/>
      <c r="G38" s="75"/>
      <c r="H38" s="75"/>
      <c r="I38" s="92">
        <f t="shared" si="0"/>
        <v>1</v>
      </c>
      <c r="J38" s="36"/>
    </row>
    <row r="39" spans="1:10" ht="15">
      <c r="A39" s="75" t="s">
        <v>593</v>
      </c>
      <c r="B39" s="75"/>
      <c r="C39" s="75"/>
      <c r="D39" s="75"/>
      <c r="E39" s="75"/>
      <c r="F39" s="75"/>
      <c r="G39" s="75"/>
      <c r="H39" s="75"/>
      <c r="I39" s="92">
        <f t="shared" si="0"/>
        <v>0</v>
      </c>
      <c r="J39" s="36"/>
    </row>
    <row r="40" spans="1:10" ht="15">
      <c r="A40" s="75" t="s">
        <v>91</v>
      </c>
      <c r="B40" s="75"/>
      <c r="C40" s="75"/>
      <c r="D40" s="75"/>
      <c r="E40" s="75"/>
      <c r="F40" s="75"/>
      <c r="G40" s="75"/>
      <c r="H40" s="75"/>
      <c r="I40" s="92">
        <f t="shared" si="0"/>
        <v>0</v>
      </c>
      <c r="J40" s="36"/>
    </row>
    <row r="41" spans="1:10" ht="15">
      <c r="A41" s="34" t="s">
        <v>98</v>
      </c>
      <c r="B41" s="75"/>
      <c r="C41" s="75"/>
      <c r="D41" s="75"/>
      <c r="E41" s="75"/>
      <c r="F41" s="75"/>
      <c r="G41" s="75"/>
      <c r="H41" s="75"/>
      <c r="I41" s="92">
        <f t="shared" si="0"/>
        <v>0</v>
      </c>
      <c r="J41" s="36"/>
    </row>
    <row r="42" spans="1:10" ht="15">
      <c r="A42" s="75" t="s">
        <v>361</v>
      </c>
      <c r="B42" s="75"/>
      <c r="C42" s="75"/>
      <c r="D42" s="75"/>
      <c r="E42" s="75"/>
      <c r="F42" s="75"/>
      <c r="G42" s="75"/>
      <c r="H42" s="75"/>
      <c r="I42" s="92">
        <f t="shared" si="0"/>
        <v>0</v>
      </c>
      <c r="J42" s="36"/>
    </row>
    <row r="43" spans="1:10" ht="15">
      <c r="A43" s="75" t="s">
        <v>594</v>
      </c>
      <c r="B43" s="75"/>
      <c r="C43" s="75"/>
      <c r="D43" s="75"/>
      <c r="E43" s="75"/>
      <c r="F43" s="75"/>
      <c r="G43" s="75"/>
      <c r="H43" s="75"/>
      <c r="I43" s="92">
        <f t="shared" si="0"/>
        <v>0</v>
      </c>
      <c r="J43" s="36"/>
    </row>
    <row r="44" spans="1:10" ht="15">
      <c r="A44" s="75" t="s">
        <v>93</v>
      </c>
      <c r="B44" s="75"/>
      <c r="C44" s="75"/>
      <c r="D44" s="75"/>
      <c r="E44" s="75"/>
      <c r="F44" s="75"/>
      <c r="G44" s="75"/>
      <c r="H44" s="75"/>
      <c r="I44" s="92">
        <f t="shared" si="0"/>
        <v>0</v>
      </c>
      <c r="J44" s="36"/>
    </row>
    <row r="45" spans="1:10" ht="15">
      <c r="A45" s="75" t="s">
        <v>95</v>
      </c>
      <c r="B45" s="32">
        <v>1</v>
      </c>
      <c r="C45" s="75"/>
      <c r="D45" s="75"/>
      <c r="E45" s="75"/>
      <c r="F45" s="75"/>
      <c r="G45" s="75"/>
      <c r="H45" s="75"/>
      <c r="I45" s="92">
        <f t="shared" si="0"/>
        <v>1</v>
      </c>
      <c r="J45" s="36"/>
    </row>
    <row r="46" spans="1:10" ht="15">
      <c r="A46" s="75" t="s">
        <v>92</v>
      </c>
      <c r="B46" s="75"/>
      <c r="C46" s="75"/>
      <c r="D46" s="75"/>
      <c r="E46" s="75"/>
      <c r="F46" s="32">
        <v>8</v>
      </c>
      <c r="G46" s="75"/>
      <c r="H46" s="30"/>
      <c r="I46" s="92">
        <f t="shared" si="0"/>
        <v>8</v>
      </c>
      <c r="J46" s="36"/>
    </row>
    <row r="47" spans="1:10" ht="15">
      <c r="A47" s="79" t="s">
        <v>521</v>
      </c>
      <c r="B47" s="35">
        <f t="shared" ref="B47:H47" si="1">SUM(B3:B46)</f>
        <v>25</v>
      </c>
      <c r="C47" s="35">
        <f t="shared" si="1"/>
        <v>21</v>
      </c>
      <c r="D47" s="35">
        <f t="shared" si="1"/>
        <v>20</v>
      </c>
      <c r="E47" s="35">
        <f t="shared" si="1"/>
        <v>8</v>
      </c>
      <c r="F47" s="35">
        <f t="shared" si="1"/>
        <v>18</v>
      </c>
      <c r="G47" s="35">
        <f t="shared" si="1"/>
        <v>21</v>
      </c>
      <c r="H47" s="35">
        <f t="shared" si="1"/>
        <v>22</v>
      </c>
      <c r="I47" s="92">
        <f t="shared" si="0"/>
        <v>135</v>
      </c>
      <c r="J47" s="36"/>
    </row>
    <row r="48" spans="1:10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</row>
  </sheetData>
  <mergeCells count="2">
    <mergeCell ref="B1:D1"/>
    <mergeCell ref="E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5"/>
  <sheetViews>
    <sheetView workbookViewId="0">
      <selection activeCell="A24" sqref="A24"/>
    </sheetView>
  </sheetViews>
  <sheetFormatPr defaultColWidth="14.42578125" defaultRowHeight="15.75" customHeight="1"/>
  <cols>
    <col min="1" max="1" width="29.140625" customWidth="1"/>
  </cols>
  <sheetData>
    <row r="1" spans="1:19" ht="15.75" customHeight="1">
      <c r="A1" s="84"/>
      <c r="B1" s="118" t="s">
        <v>624</v>
      </c>
      <c r="C1" s="116"/>
      <c r="D1" s="110" t="s">
        <v>625</v>
      </c>
      <c r="E1" s="104"/>
      <c r="F1" s="110" t="s">
        <v>626</v>
      </c>
      <c r="G1" s="104"/>
      <c r="H1" s="119" t="s">
        <v>894</v>
      </c>
      <c r="I1" s="126"/>
      <c r="J1" s="120"/>
      <c r="K1" s="98" t="s">
        <v>627</v>
      </c>
      <c r="L1" s="98" t="s">
        <v>628</v>
      </c>
      <c r="M1" s="49" t="s">
        <v>897</v>
      </c>
      <c r="N1" s="77" t="s">
        <v>629</v>
      </c>
      <c r="O1" s="77" t="s">
        <v>630</v>
      </c>
      <c r="P1" s="47" t="s">
        <v>631</v>
      </c>
      <c r="Q1" s="60" t="s">
        <v>632</v>
      </c>
      <c r="R1" s="50"/>
      <c r="S1" s="67"/>
    </row>
    <row r="2" spans="1:19" ht="15.75" customHeight="1">
      <c r="A2" s="60" t="s">
        <v>1</v>
      </c>
      <c r="B2" s="60" t="s">
        <v>633</v>
      </c>
      <c r="C2" s="60" t="s">
        <v>634</v>
      </c>
      <c r="D2" s="48" t="s">
        <v>635</v>
      </c>
      <c r="E2" s="48" t="s">
        <v>636</v>
      </c>
      <c r="F2" s="50" t="s">
        <v>637</v>
      </c>
      <c r="G2" s="45" t="s">
        <v>638</v>
      </c>
      <c r="H2" s="50" t="s">
        <v>639</v>
      </c>
      <c r="I2" s="50" t="s">
        <v>640</v>
      </c>
      <c r="J2" s="50" t="s">
        <v>641</v>
      </c>
      <c r="K2" s="48" t="s">
        <v>895</v>
      </c>
      <c r="L2" s="48" t="s">
        <v>896</v>
      </c>
      <c r="M2" s="48" t="s">
        <v>897</v>
      </c>
      <c r="N2" s="48" t="s">
        <v>629</v>
      </c>
      <c r="O2" s="99" t="s">
        <v>630</v>
      </c>
      <c r="P2" s="99" t="s">
        <v>898</v>
      </c>
      <c r="Q2" s="45" t="s">
        <v>632</v>
      </c>
      <c r="R2" s="50"/>
      <c r="S2" s="67"/>
    </row>
    <row r="3" spans="1:19" ht="15.75" customHeight="1">
      <c r="A3" s="78" t="s">
        <v>2</v>
      </c>
      <c r="B3" s="61">
        <v>1</v>
      </c>
      <c r="C3" s="61"/>
      <c r="D3" s="50"/>
      <c r="E3" s="50"/>
      <c r="F3" s="61">
        <v>1</v>
      </c>
      <c r="G3" s="50"/>
      <c r="H3" s="62">
        <v>1</v>
      </c>
      <c r="I3" s="50"/>
      <c r="J3" s="50"/>
      <c r="K3" s="61">
        <v>1</v>
      </c>
      <c r="L3" s="61">
        <v>1</v>
      </c>
      <c r="M3" s="50"/>
      <c r="N3" s="50"/>
      <c r="O3" s="50"/>
      <c r="P3" s="50"/>
      <c r="Q3" s="61">
        <v>2</v>
      </c>
      <c r="R3" s="62">
        <f t="shared" ref="R3:R47" si="0">SUM(B3:Q3)</f>
        <v>7</v>
      </c>
      <c r="S3" s="67"/>
    </row>
    <row r="4" spans="1:19" ht="15.75" customHeight="1">
      <c r="A4" s="78" t="s">
        <v>3</v>
      </c>
      <c r="B4" s="61">
        <v>1</v>
      </c>
      <c r="C4" s="61"/>
      <c r="D4" s="50"/>
      <c r="E4" s="61">
        <v>2</v>
      </c>
      <c r="F4" s="50"/>
      <c r="G4" s="50"/>
      <c r="H4" s="62">
        <v>1</v>
      </c>
      <c r="I4" s="62">
        <v>2</v>
      </c>
      <c r="J4" s="62">
        <v>2</v>
      </c>
      <c r="K4" s="61">
        <v>2</v>
      </c>
      <c r="L4" s="50"/>
      <c r="M4" s="50"/>
      <c r="N4" s="50"/>
      <c r="O4" s="50"/>
      <c r="P4" s="50"/>
      <c r="Q4" s="50"/>
      <c r="R4" s="62">
        <f t="shared" si="0"/>
        <v>10</v>
      </c>
      <c r="S4" s="67"/>
    </row>
    <row r="5" spans="1:19" ht="15.75" customHeight="1">
      <c r="A5" s="78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62">
        <f t="shared" si="0"/>
        <v>0</v>
      </c>
      <c r="S5" s="67"/>
    </row>
    <row r="6" spans="1:19" ht="15.75" customHeight="1">
      <c r="A6" s="78" t="s">
        <v>5</v>
      </c>
      <c r="B6" s="50"/>
      <c r="C6" s="50"/>
      <c r="D6" s="50"/>
      <c r="E6" s="61">
        <v>1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62">
        <f t="shared" si="0"/>
        <v>1</v>
      </c>
      <c r="S6" s="67"/>
    </row>
    <row r="7" spans="1:19" s="136" customFormat="1" ht="15.75" customHeight="1">
      <c r="A7" s="137" t="s">
        <v>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>
        <v>1</v>
      </c>
      <c r="Q7" s="138"/>
      <c r="R7" s="143">
        <f t="shared" si="0"/>
        <v>1</v>
      </c>
      <c r="S7" s="141"/>
    </row>
    <row r="8" spans="1:19" ht="15.75" customHeight="1">
      <c r="A8" s="78" t="s">
        <v>592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62">
        <f t="shared" si="0"/>
        <v>0</v>
      </c>
      <c r="S8" s="67"/>
    </row>
    <row r="9" spans="1:19" ht="15.75" customHeight="1">
      <c r="A9" s="78" t="s">
        <v>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62">
        <f t="shared" si="0"/>
        <v>0</v>
      </c>
      <c r="S9" s="67"/>
    </row>
    <row r="10" spans="1:19" ht="15.75" customHeight="1">
      <c r="A10" s="78" t="s">
        <v>9</v>
      </c>
      <c r="B10" s="50"/>
      <c r="C10" s="50"/>
      <c r="D10" s="50"/>
      <c r="E10" s="61">
        <v>1</v>
      </c>
      <c r="F10" s="50"/>
      <c r="G10" s="50"/>
      <c r="H10" s="50"/>
      <c r="I10" s="50"/>
      <c r="J10" s="50"/>
      <c r="K10" s="61">
        <v>1</v>
      </c>
      <c r="L10" s="50"/>
      <c r="M10" s="50"/>
      <c r="N10" s="50"/>
      <c r="O10" s="61">
        <v>3</v>
      </c>
      <c r="P10" s="61">
        <v>1</v>
      </c>
      <c r="Q10" s="50"/>
      <c r="R10" s="62">
        <f t="shared" si="0"/>
        <v>6</v>
      </c>
      <c r="S10" s="67"/>
    </row>
    <row r="11" spans="1:19" ht="15.75" customHeight="1">
      <c r="A11" s="78" t="s">
        <v>10</v>
      </c>
      <c r="B11" s="50"/>
      <c r="C11" s="50"/>
      <c r="D11" s="50"/>
      <c r="E11" s="61">
        <v>2</v>
      </c>
      <c r="F11" s="50"/>
      <c r="G11" s="50"/>
      <c r="H11" s="62">
        <v>2</v>
      </c>
      <c r="I11" s="62">
        <v>2</v>
      </c>
      <c r="J11" s="62">
        <v>3</v>
      </c>
      <c r="K11" s="61">
        <v>1</v>
      </c>
      <c r="L11" s="50"/>
      <c r="M11" s="50"/>
      <c r="N11" s="50"/>
      <c r="O11" s="50"/>
      <c r="P11" s="50"/>
      <c r="Q11" s="50"/>
      <c r="R11" s="62">
        <f t="shared" si="0"/>
        <v>10</v>
      </c>
      <c r="S11" s="67"/>
    </row>
    <row r="12" spans="1:19" ht="15.75" customHeight="1">
      <c r="A12" s="78" t="s">
        <v>11</v>
      </c>
      <c r="B12" s="50"/>
      <c r="C12" s="50"/>
      <c r="D12" s="50"/>
      <c r="E12" s="50"/>
      <c r="F12" s="50"/>
      <c r="G12" s="50"/>
      <c r="H12" s="62">
        <v>3</v>
      </c>
      <c r="I12" s="62">
        <v>3</v>
      </c>
      <c r="J12" s="62">
        <v>2</v>
      </c>
      <c r="K12" s="50"/>
      <c r="L12" s="50"/>
      <c r="M12" s="61">
        <v>1</v>
      </c>
      <c r="N12" s="50"/>
      <c r="O12" s="61">
        <v>1</v>
      </c>
      <c r="P12" s="61">
        <v>1</v>
      </c>
      <c r="Q12" s="50"/>
      <c r="R12" s="62">
        <f t="shared" si="0"/>
        <v>11</v>
      </c>
      <c r="S12" s="67"/>
    </row>
    <row r="13" spans="1:19" ht="15.75" customHeight="1">
      <c r="A13" s="78" t="s">
        <v>12</v>
      </c>
      <c r="B13" s="50"/>
      <c r="C13" s="50"/>
      <c r="D13" s="50"/>
      <c r="E13" s="61">
        <v>1</v>
      </c>
      <c r="F13" s="61">
        <v>1</v>
      </c>
      <c r="G13" s="50"/>
      <c r="H13" s="50"/>
      <c r="I13" s="50"/>
      <c r="J13" s="50"/>
      <c r="K13" s="61">
        <v>0</v>
      </c>
      <c r="L13" s="50"/>
      <c r="M13" s="50"/>
      <c r="N13" s="61">
        <v>0</v>
      </c>
      <c r="O13" s="61">
        <v>1</v>
      </c>
      <c r="P13" s="50"/>
      <c r="Q13" s="50"/>
      <c r="R13" s="62">
        <f t="shared" si="0"/>
        <v>3</v>
      </c>
      <c r="S13" s="67"/>
    </row>
    <row r="14" spans="1:19" ht="15.75" customHeight="1">
      <c r="A14" s="78" t="s">
        <v>13</v>
      </c>
      <c r="B14" s="50"/>
      <c r="C14" s="50"/>
      <c r="D14" s="50"/>
      <c r="E14" s="61">
        <v>4</v>
      </c>
      <c r="F14" s="61">
        <v>1</v>
      </c>
      <c r="G14" s="61">
        <v>2</v>
      </c>
      <c r="H14" s="62">
        <v>3</v>
      </c>
      <c r="I14" s="62">
        <v>2</v>
      </c>
      <c r="J14" s="62">
        <v>2</v>
      </c>
      <c r="K14" s="61">
        <v>1</v>
      </c>
      <c r="L14" s="50"/>
      <c r="M14" s="61">
        <v>1</v>
      </c>
      <c r="N14" s="50"/>
      <c r="O14" s="61">
        <v>1</v>
      </c>
      <c r="P14" s="61">
        <v>3</v>
      </c>
      <c r="Q14" s="50"/>
      <c r="R14" s="62">
        <f t="shared" si="0"/>
        <v>20</v>
      </c>
      <c r="S14" s="67"/>
    </row>
    <row r="15" spans="1:19" ht="15.75" customHeight="1">
      <c r="A15" s="78" t="s">
        <v>14</v>
      </c>
      <c r="B15" s="50"/>
      <c r="C15" s="50"/>
      <c r="D15" s="50"/>
      <c r="E15" s="61">
        <v>2</v>
      </c>
      <c r="F15" s="50"/>
      <c r="G15" s="50"/>
      <c r="H15" s="50"/>
      <c r="I15" s="50"/>
      <c r="J15" s="62">
        <v>1</v>
      </c>
      <c r="K15" s="61">
        <v>1</v>
      </c>
      <c r="L15" s="50"/>
      <c r="M15" s="50"/>
      <c r="N15" s="50"/>
      <c r="O15" s="50"/>
      <c r="P15" s="50"/>
      <c r="Q15" s="50"/>
      <c r="R15" s="62">
        <f t="shared" si="0"/>
        <v>4</v>
      </c>
      <c r="S15" s="67"/>
    </row>
    <row r="16" spans="1:19" ht="15.75" customHeight="1">
      <c r="A16" s="78" t="s">
        <v>15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62">
        <f t="shared" si="0"/>
        <v>0</v>
      </c>
      <c r="S16" s="67"/>
    </row>
    <row r="17" spans="1:19" ht="15.75" customHeight="1">
      <c r="A17" s="78" t="s">
        <v>16</v>
      </c>
      <c r="B17" s="61">
        <v>2</v>
      </c>
      <c r="C17" s="61"/>
      <c r="D17" s="61">
        <v>8</v>
      </c>
      <c r="E17" s="50"/>
      <c r="F17" s="61">
        <v>3</v>
      </c>
      <c r="G17" s="61">
        <v>4</v>
      </c>
      <c r="H17" s="62">
        <v>6</v>
      </c>
      <c r="I17" s="62">
        <v>6</v>
      </c>
      <c r="J17" s="62">
        <v>5</v>
      </c>
      <c r="K17" s="61">
        <v>6</v>
      </c>
      <c r="L17" s="61">
        <v>3</v>
      </c>
      <c r="M17" s="61">
        <v>1</v>
      </c>
      <c r="N17" s="61">
        <v>3</v>
      </c>
      <c r="O17" s="61">
        <v>2</v>
      </c>
      <c r="P17" s="61">
        <v>2</v>
      </c>
      <c r="Q17" s="61">
        <v>1</v>
      </c>
      <c r="R17" s="62">
        <f t="shared" si="0"/>
        <v>52</v>
      </c>
      <c r="S17" s="67"/>
    </row>
    <row r="18" spans="1:19" ht="15.75" customHeight="1">
      <c r="A18" s="78" t="s">
        <v>17</v>
      </c>
      <c r="B18" s="61"/>
      <c r="C18" s="61">
        <v>17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62">
        <f t="shared" si="0"/>
        <v>17</v>
      </c>
      <c r="S18" s="67"/>
    </row>
    <row r="19" spans="1:19" ht="15.75" customHeight="1">
      <c r="A19" s="78" t="s">
        <v>18</v>
      </c>
      <c r="B19" s="50"/>
      <c r="C19" s="50"/>
      <c r="D19" s="61">
        <v>2</v>
      </c>
      <c r="E19" s="50"/>
      <c r="F19" s="50"/>
      <c r="G19" s="50"/>
      <c r="H19" s="62">
        <v>4</v>
      </c>
      <c r="I19" s="62">
        <v>4</v>
      </c>
      <c r="J19" s="62">
        <v>4</v>
      </c>
      <c r="K19" s="61">
        <v>4</v>
      </c>
      <c r="L19" s="50"/>
      <c r="M19" s="50"/>
      <c r="N19" s="50"/>
      <c r="O19" s="50"/>
      <c r="P19" s="61">
        <v>3</v>
      </c>
      <c r="Q19" s="50"/>
      <c r="R19" s="62">
        <f t="shared" si="0"/>
        <v>21</v>
      </c>
      <c r="S19" s="67"/>
    </row>
    <row r="20" spans="1:19" ht="15.75" customHeight="1">
      <c r="A20" s="78" t="s">
        <v>19</v>
      </c>
      <c r="B20" s="50"/>
      <c r="C20" s="50"/>
      <c r="D20" s="50"/>
      <c r="E20" s="50"/>
      <c r="F20" s="50"/>
      <c r="G20" s="61">
        <v>1</v>
      </c>
      <c r="H20" s="50">
        <v>1</v>
      </c>
      <c r="I20" s="50"/>
      <c r="J20" s="50"/>
      <c r="K20" s="61">
        <v>3</v>
      </c>
      <c r="L20" s="50"/>
      <c r="M20" s="50"/>
      <c r="N20" s="50"/>
      <c r="O20" s="50"/>
      <c r="P20" s="61">
        <v>1</v>
      </c>
      <c r="Q20" s="61">
        <v>1</v>
      </c>
      <c r="R20" s="62">
        <f t="shared" si="0"/>
        <v>7</v>
      </c>
      <c r="S20" s="67"/>
    </row>
    <row r="21" spans="1:19" ht="15.75" customHeight="1">
      <c r="A21" s="78" t="s">
        <v>20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62">
        <f t="shared" si="0"/>
        <v>0</v>
      </c>
      <c r="S21" s="67"/>
    </row>
    <row r="22" spans="1:19" ht="15.75" customHeight="1">
      <c r="A22" s="78" t="s">
        <v>21</v>
      </c>
      <c r="B22" s="50"/>
      <c r="C22" s="50"/>
      <c r="D22" s="50"/>
      <c r="E22" s="50"/>
      <c r="F22" s="61">
        <v>0</v>
      </c>
      <c r="G22" s="61">
        <v>0</v>
      </c>
      <c r="H22" s="50"/>
      <c r="I22" s="50"/>
      <c r="J22" s="50"/>
      <c r="K22" s="50"/>
      <c r="L22" s="50"/>
      <c r="M22" s="50"/>
      <c r="N22" s="61">
        <v>0</v>
      </c>
      <c r="O22" s="50"/>
      <c r="P22" s="50"/>
      <c r="Q22" s="50"/>
      <c r="R22" s="62">
        <f t="shared" si="0"/>
        <v>0</v>
      </c>
      <c r="S22" s="67"/>
    </row>
    <row r="23" spans="1:19" ht="15.75" customHeight="1">
      <c r="A23" s="78" t="s">
        <v>22</v>
      </c>
      <c r="B23" s="61">
        <v>2</v>
      </c>
      <c r="C23" s="61"/>
      <c r="D23" s="50"/>
      <c r="E23" s="61">
        <v>1</v>
      </c>
      <c r="F23" s="50"/>
      <c r="G23" s="61">
        <v>1</v>
      </c>
      <c r="H23" s="62">
        <v>1</v>
      </c>
      <c r="I23" s="50"/>
      <c r="J23" s="50"/>
      <c r="K23" s="61">
        <v>2</v>
      </c>
      <c r="L23" s="61">
        <v>3</v>
      </c>
      <c r="M23" s="61">
        <v>3</v>
      </c>
      <c r="N23" s="61">
        <v>1</v>
      </c>
      <c r="O23" s="61">
        <v>3</v>
      </c>
      <c r="P23" s="61">
        <v>2</v>
      </c>
      <c r="Q23" s="61">
        <v>2</v>
      </c>
      <c r="R23" s="62">
        <f t="shared" si="0"/>
        <v>21</v>
      </c>
      <c r="S23" s="67"/>
    </row>
    <row r="24" spans="1:19" ht="15.75" customHeight="1">
      <c r="A24" s="78" t="s">
        <v>23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62">
        <f t="shared" si="0"/>
        <v>0</v>
      </c>
      <c r="S24" s="67"/>
    </row>
    <row r="25" spans="1:19" ht="15">
      <c r="A25" s="78" t="s">
        <v>24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62">
        <f t="shared" si="0"/>
        <v>0</v>
      </c>
      <c r="S25" s="67"/>
    </row>
    <row r="26" spans="1:19" ht="15">
      <c r="A26" s="78" t="s">
        <v>89</v>
      </c>
      <c r="B26" s="50"/>
      <c r="C26" s="50"/>
      <c r="D26" s="50"/>
      <c r="E26" s="50"/>
      <c r="F26" s="61">
        <v>2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62">
        <f t="shared" si="0"/>
        <v>2</v>
      </c>
      <c r="S26" s="67"/>
    </row>
    <row r="27" spans="1:19" ht="15">
      <c r="A27" s="78" t="s">
        <v>25</v>
      </c>
      <c r="B27" s="50"/>
      <c r="C27" s="50"/>
      <c r="D27" s="61">
        <v>2</v>
      </c>
      <c r="E27" s="50"/>
      <c r="F27" s="61">
        <v>2</v>
      </c>
      <c r="G27" s="50"/>
      <c r="H27" s="62">
        <v>1</v>
      </c>
      <c r="I27" s="62">
        <v>1</v>
      </c>
      <c r="J27" s="62">
        <v>1</v>
      </c>
      <c r="K27" s="50"/>
      <c r="L27" s="50"/>
      <c r="M27" s="50"/>
      <c r="N27" s="50"/>
      <c r="O27" s="50"/>
      <c r="P27" s="50"/>
      <c r="Q27" s="50"/>
      <c r="R27" s="62">
        <f t="shared" si="0"/>
        <v>7</v>
      </c>
      <c r="S27" s="67"/>
    </row>
    <row r="28" spans="1:19" ht="15">
      <c r="A28" s="78" t="s">
        <v>26</v>
      </c>
      <c r="B28" s="61">
        <v>1</v>
      </c>
      <c r="C28" s="61"/>
      <c r="D28" s="50"/>
      <c r="E28" s="61">
        <v>1</v>
      </c>
      <c r="F28" s="50"/>
      <c r="G28" s="50"/>
      <c r="H28" s="50"/>
      <c r="I28" s="50"/>
      <c r="J28" s="50"/>
      <c r="K28" s="61">
        <v>3</v>
      </c>
      <c r="L28" s="50"/>
      <c r="M28" s="50"/>
      <c r="N28" s="50"/>
      <c r="O28" s="61">
        <v>1</v>
      </c>
      <c r="P28" s="61">
        <v>1</v>
      </c>
      <c r="Q28" s="50"/>
      <c r="R28" s="62">
        <f t="shared" si="0"/>
        <v>7</v>
      </c>
      <c r="S28" s="67"/>
    </row>
    <row r="29" spans="1:19" ht="15">
      <c r="A29" s="78" t="s">
        <v>353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62">
        <f t="shared" si="0"/>
        <v>0</v>
      </c>
      <c r="S29" s="67"/>
    </row>
    <row r="30" spans="1:19" ht="15">
      <c r="A30" s="78" t="s">
        <v>354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62">
        <f t="shared" si="0"/>
        <v>0</v>
      </c>
      <c r="S30" s="67"/>
    </row>
    <row r="31" spans="1:19" ht="15">
      <c r="A31" s="78" t="s">
        <v>27</v>
      </c>
      <c r="B31" s="91">
        <v>1</v>
      </c>
      <c r="C31" s="91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62">
        <f t="shared" si="0"/>
        <v>1</v>
      </c>
      <c r="S31" s="67"/>
    </row>
    <row r="32" spans="1:19" ht="15">
      <c r="A32" s="37" t="s">
        <v>357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62">
        <f t="shared" si="0"/>
        <v>0</v>
      </c>
      <c r="S32" s="67"/>
    </row>
    <row r="33" spans="1:19" ht="15">
      <c r="A33" s="78" t="s">
        <v>28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62">
        <f t="shared" si="0"/>
        <v>0</v>
      </c>
      <c r="S33" s="67"/>
    </row>
    <row r="34" spans="1:19" ht="15">
      <c r="A34" s="78" t="s">
        <v>360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62">
        <f t="shared" si="0"/>
        <v>0</v>
      </c>
      <c r="S34" s="67"/>
    </row>
    <row r="35" spans="1:19" ht="15">
      <c r="A35" s="78" t="s">
        <v>356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62">
        <f t="shared" si="0"/>
        <v>0</v>
      </c>
      <c r="S35" s="67"/>
    </row>
    <row r="36" spans="1:19" ht="15">
      <c r="A36" s="78" t="s">
        <v>96</v>
      </c>
      <c r="B36" s="50"/>
      <c r="C36" s="50"/>
      <c r="D36" s="50"/>
      <c r="E36" s="50"/>
      <c r="F36" s="50"/>
      <c r="G36" s="50"/>
      <c r="H36" s="62">
        <v>2</v>
      </c>
      <c r="I36" s="62">
        <v>0</v>
      </c>
      <c r="J36" s="50"/>
      <c r="K36" s="61">
        <v>1</v>
      </c>
      <c r="L36" s="61">
        <v>1</v>
      </c>
      <c r="M36" s="50"/>
      <c r="N36" s="50"/>
      <c r="O36" s="50"/>
      <c r="P36" s="50"/>
      <c r="Q36" s="50"/>
      <c r="R36" s="62">
        <f t="shared" si="0"/>
        <v>4</v>
      </c>
      <c r="S36" s="67"/>
    </row>
    <row r="37" spans="1:19" ht="15">
      <c r="A37" s="78" t="s">
        <v>94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62">
        <f t="shared" si="0"/>
        <v>0</v>
      </c>
      <c r="S37" s="67"/>
    </row>
    <row r="38" spans="1:19" ht="15">
      <c r="A38" s="78" t="s">
        <v>90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62">
        <f t="shared" si="0"/>
        <v>0</v>
      </c>
      <c r="S38" s="67"/>
    </row>
    <row r="39" spans="1:19" ht="15">
      <c r="A39" s="78" t="s">
        <v>593</v>
      </c>
      <c r="B39" s="50"/>
      <c r="C39" s="50"/>
      <c r="D39" s="61">
        <v>1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62">
        <f t="shared" si="0"/>
        <v>1</v>
      </c>
      <c r="S39" s="67"/>
    </row>
    <row r="40" spans="1:19" ht="15">
      <c r="A40" s="78" t="s">
        <v>91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62">
        <f t="shared" si="0"/>
        <v>0</v>
      </c>
      <c r="S40" s="67"/>
    </row>
    <row r="41" spans="1:19" ht="15">
      <c r="A41" s="37" t="s">
        <v>98</v>
      </c>
      <c r="B41" s="50"/>
      <c r="C41" s="50"/>
      <c r="D41" s="50"/>
      <c r="E41" s="50"/>
      <c r="F41" s="50"/>
      <c r="G41" s="50"/>
      <c r="H41" s="50"/>
      <c r="I41" s="62">
        <v>1</v>
      </c>
      <c r="J41" s="50"/>
      <c r="K41" s="50"/>
      <c r="L41" s="50"/>
      <c r="M41" s="50"/>
      <c r="N41" s="50"/>
      <c r="O41" s="50"/>
      <c r="P41" s="50"/>
      <c r="Q41" s="50"/>
      <c r="R41" s="62">
        <f t="shared" si="0"/>
        <v>1</v>
      </c>
      <c r="S41" s="67"/>
    </row>
    <row r="42" spans="1:19" ht="15">
      <c r="A42" s="78" t="s">
        <v>361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62">
        <f t="shared" si="0"/>
        <v>0</v>
      </c>
      <c r="S42" s="67"/>
    </row>
    <row r="43" spans="1:19" ht="15">
      <c r="A43" s="78" t="s">
        <v>594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62">
        <f t="shared" si="0"/>
        <v>0</v>
      </c>
      <c r="S43" s="67"/>
    </row>
    <row r="44" spans="1:19" ht="15">
      <c r="A44" s="78" t="s">
        <v>93</v>
      </c>
      <c r="B44" s="50"/>
      <c r="C44" s="50"/>
      <c r="D44" s="50"/>
      <c r="E44" s="50"/>
      <c r="F44" s="50"/>
      <c r="G44" s="50"/>
      <c r="H44" s="62">
        <v>1</v>
      </c>
      <c r="I44" s="62">
        <v>1</v>
      </c>
      <c r="J44" s="62">
        <v>1</v>
      </c>
      <c r="K44" s="61">
        <v>1</v>
      </c>
      <c r="L44" s="61">
        <v>1</v>
      </c>
      <c r="M44" s="50"/>
      <c r="N44" s="50"/>
      <c r="O44" s="50"/>
      <c r="P44" s="61">
        <v>2</v>
      </c>
      <c r="Q44" s="61">
        <v>1</v>
      </c>
      <c r="R44" s="62">
        <f t="shared" si="0"/>
        <v>8</v>
      </c>
      <c r="S44" s="67"/>
    </row>
    <row r="45" spans="1:19" ht="15">
      <c r="A45" s="78" t="s">
        <v>95</v>
      </c>
      <c r="B45" s="61">
        <v>1</v>
      </c>
      <c r="C45" s="61"/>
      <c r="D45" s="61">
        <v>1</v>
      </c>
      <c r="E45" s="50"/>
      <c r="F45" s="61">
        <v>1</v>
      </c>
      <c r="G45" s="50"/>
      <c r="H45" s="50"/>
      <c r="I45" s="50"/>
      <c r="J45" s="62">
        <v>1</v>
      </c>
      <c r="K45" s="50"/>
      <c r="L45" s="50"/>
      <c r="M45" s="50"/>
      <c r="N45" s="61">
        <v>1</v>
      </c>
      <c r="O45" s="50"/>
      <c r="P45" s="50"/>
      <c r="Q45" s="50"/>
      <c r="R45" s="62">
        <f t="shared" si="0"/>
        <v>5</v>
      </c>
      <c r="S45" s="67"/>
    </row>
    <row r="46" spans="1:19" ht="15">
      <c r="A46" s="78" t="s">
        <v>92</v>
      </c>
      <c r="B46" s="61">
        <v>1</v>
      </c>
      <c r="C46" s="61"/>
      <c r="D46" s="61">
        <v>3</v>
      </c>
      <c r="E46" s="50"/>
      <c r="F46" s="61">
        <v>1</v>
      </c>
      <c r="G46" s="61">
        <v>2</v>
      </c>
      <c r="H46" s="62">
        <v>2</v>
      </c>
      <c r="I46" s="62">
        <v>2</v>
      </c>
      <c r="J46" s="62">
        <v>2</v>
      </c>
      <c r="K46" s="50"/>
      <c r="L46" s="50"/>
      <c r="M46" s="50"/>
      <c r="N46" s="50"/>
      <c r="O46" s="61">
        <v>1</v>
      </c>
      <c r="P46" s="61">
        <v>1</v>
      </c>
      <c r="Q46" s="50"/>
      <c r="R46" s="62">
        <f t="shared" si="0"/>
        <v>15</v>
      </c>
      <c r="S46" s="67"/>
    </row>
    <row r="47" spans="1:19" ht="15">
      <c r="A47" s="80" t="s">
        <v>521</v>
      </c>
      <c r="B47" s="64">
        <f>SUM(B3:B46)</f>
        <v>10</v>
      </c>
      <c r="C47" s="64">
        <v>17</v>
      </c>
      <c r="D47" s="64">
        <f t="shared" ref="D47:E47" si="1">SUM(D3:D46)</f>
        <v>17</v>
      </c>
      <c r="E47" s="64">
        <f t="shared" si="1"/>
        <v>15</v>
      </c>
      <c r="F47" s="64">
        <v>11</v>
      </c>
      <c r="G47" s="64">
        <v>10</v>
      </c>
      <c r="H47" s="62">
        <f t="shared" ref="H47:J47" si="2">SUM(H3:H46)</f>
        <v>28</v>
      </c>
      <c r="I47" s="62">
        <f t="shared" si="2"/>
        <v>24</v>
      </c>
      <c r="J47" s="62">
        <f t="shared" si="2"/>
        <v>24</v>
      </c>
      <c r="K47" s="64">
        <v>25</v>
      </c>
      <c r="L47" s="64">
        <f>SUM(L3:L46)</f>
        <v>9</v>
      </c>
      <c r="M47" s="64">
        <f t="shared" ref="M47:P47" si="3">SUM(M3:M46)</f>
        <v>6</v>
      </c>
      <c r="N47" s="64">
        <f t="shared" si="3"/>
        <v>5</v>
      </c>
      <c r="O47" s="64">
        <v>14</v>
      </c>
      <c r="P47" s="64">
        <f t="shared" si="3"/>
        <v>18</v>
      </c>
      <c r="Q47" s="64">
        <f>SUM(Q3:Q46)</f>
        <v>7</v>
      </c>
      <c r="R47" s="62">
        <f t="shared" si="0"/>
        <v>240</v>
      </c>
      <c r="S47" s="67"/>
    </row>
    <row r="48" spans="1:19" ht="15.7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ht="15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1:19" ht="15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1:19" ht="15.7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1:19" ht="15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1:19" ht="15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1:19" ht="15.7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5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</sheetData>
  <mergeCells count="4">
    <mergeCell ref="B1:C1"/>
    <mergeCell ref="D1:E1"/>
    <mergeCell ref="F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MC</vt:lpstr>
      <vt:lpstr>ЗДО</vt:lpstr>
      <vt:lpstr>ЗЗСО</vt:lpstr>
      <vt:lpstr>корпоративні</vt:lpstr>
      <vt:lpstr>стажування</vt:lpstr>
      <vt:lpstr>тренінги</vt:lpstr>
      <vt:lpstr>семінари-тренінги</vt:lpstr>
      <vt:lpstr>вебінари</vt:lpstr>
      <vt:lpstr>практикуми</vt:lpstr>
      <vt:lpstr>спецкурси</vt:lpstr>
      <vt:lpstr>семінари</vt:lpstr>
      <vt:lpstr>майстер-класи</vt:lpstr>
      <vt:lpstr>педагогічна майстерня</vt:lpstr>
      <vt:lpstr>методична сесія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2021-01-06T11:41:57Z</dcterms:modified>
</cp:coreProperties>
</file>