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20" yWindow="225" windowWidth="15120" windowHeight="7890" tabRatio="272" activeTab="1"/>
  </bookViews>
  <sheets>
    <sheet name="СПИСОК " sheetId="1" r:id="rId1"/>
    <sheet name="за посадами" sheetId="3" r:id="rId2"/>
    <sheet name="З досягненями" sheetId="4" r:id="rId3"/>
    <sheet name="Затвердж" sheetId="5" r:id="rId4"/>
    <sheet name="Лист1" sheetId="6" r:id="rId5"/>
  </sheets>
  <externalReferences>
    <externalReference r:id="rId6"/>
  </externalReferences>
  <calcPr calcId="145621"/>
</workbook>
</file>

<file path=xl/calcChain.xml><?xml version="1.0" encoding="utf-8"?>
<calcChain xmlns="http://schemas.openxmlformats.org/spreadsheetml/2006/main">
  <c r="A145" i="5" l="1"/>
  <c r="A144" i="5"/>
  <c r="A143" i="5"/>
  <c r="A142" i="5"/>
  <c r="A141" i="5"/>
  <c r="A140" i="5"/>
  <c r="A85" i="5"/>
  <c r="A30" i="5"/>
  <c r="A29" i="5"/>
  <c r="A143" i="1"/>
  <c r="A131" i="1"/>
  <c r="A130" i="1"/>
  <c r="A128" i="1"/>
  <c r="A127" i="1"/>
  <c r="A94" i="1"/>
  <c r="A93" i="1"/>
  <c r="A88" i="1"/>
  <c r="A87" i="1"/>
  <c r="A85" i="1"/>
  <c r="A84" i="1"/>
  <c r="A60" i="1"/>
  <c r="A59" i="1"/>
  <c r="A38" i="1"/>
  <c r="A37" i="1"/>
  <c r="A29" i="1"/>
  <c r="A28" i="1"/>
  <c r="A11" i="1"/>
  <c r="A10" i="1"/>
  <c r="A131" i="4"/>
  <c r="A130" i="4"/>
  <c r="A128" i="4"/>
  <c r="A127" i="4"/>
  <c r="A88" i="4"/>
  <c r="A87" i="4"/>
  <c r="A85" i="4"/>
  <c r="A84" i="4"/>
  <c r="A60" i="4"/>
  <c r="A59" i="4"/>
  <c r="A39" i="4"/>
  <c r="A38" i="4"/>
  <c r="A37" i="4"/>
  <c r="A36" i="4"/>
  <c r="A35" i="4"/>
  <c r="A34" i="4"/>
  <c r="A33" i="4"/>
  <c r="A32" i="4"/>
  <c r="A31" i="4"/>
  <c r="A30" i="4"/>
  <c r="A29" i="4"/>
  <c r="A28" i="4"/>
  <c r="A27" i="4"/>
  <c r="A26" i="4"/>
  <c r="A25" i="4"/>
  <c r="A24" i="4"/>
  <c r="A23" i="4"/>
  <c r="A22" i="4"/>
  <c r="A20" i="4"/>
  <c r="A19" i="4"/>
  <c r="A18" i="4"/>
  <c r="A17" i="4"/>
  <c r="A16" i="4"/>
  <c r="A15" i="4"/>
  <c r="A14" i="4"/>
  <c r="A13" i="4"/>
  <c r="A12" i="4"/>
  <c r="A11" i="4"/>
  <c r="A10" i="4"/>
  <c r="A9" i="4"/>
  <c r="A40" i="3"/>
  <c r="A39" i="3"/>
  <c r="A38" i="3"/>
  <c r="A37" i="3"/>
  <c r="A36" i="3"/>
  <c r="A35" i="3"/>
  <c r="A34" i="3"/>
  <c r="A33" i="3"/>
  <c r="A32" i="3"/>
  <c r="A31" i="3"/>
  <c r="H84" i="1"/>
  <c r="H84" i="4"/>
  <c r="H37" i="1"/>
  <c r="H37" i="4"/>
  <c r="H28" i="1"/>
  <c r="H28" i="4"/>
  <c r="A84" i="6" l="1"/>
  <c r="A85" i="6" s="1"/>
  <c r="A86" i="6" s="1"/>
  <c r="A87" i="6" s="1"/>
  <c r="A88" i="6" s="1"/>
  <c r="A89" i="6" s="1"/>
  <c r="A90" i="6" s="1"/>
  <c r="A91" i="6" s="1"/>
  <c r="A92" i="6" s="1"/>
  <c r="A93" i="6" s="1"/>
  <c r="A94" i="6" s="1"/>
  <c r="A95" i="6" s="1"/>
  <c r="A96" i="6" s="1"/>
  <c r="A97" i="6" s="1"/>
  <c r="A98" i="6" s="1"/>
  <c r="A99" i="6" s="1"/>
  <c r="A100" i="6" s="1"/>
  <c r="A101" i="6" s="1"/>
  <c r="A102" i="6" s="1"/>
  <c r="A103" i="6" s="1"/>
  <c r="A104" i="6" s="1"/>
  <c r="A105" i="6" s="1"/>
  <c r="A106" i="6" s="1"/>
  <c r="A107" i="6" s="1"/>
  <c r="A108" i="6" s="1"/>
  <c r="A109" i="6" s="1"/>
  <c r="A110" i="6" s="1"/>
  <c r="A111" i="6" s="1"/>
  <c r="A112" i="6" s="1"/>
  <c r="A113" i="6" s="1"/>
  <c r="A114" i="6" s="1"/>
  <c r="A115" i="6" s="1"/>
  <c r="A116" i="6" s="1"/>
  <c r="A117" i="6" s="1"/>
  <c r="A118" i="6" s="1"/>
  <c r="A119" i="6" s="1"/>
  <c r="A120" i="6" s="1"/>
  <c r="A121" i="6" s="1"/>
  <c r="A122" i="6" s="1"/>
  <c r="A123" i="6" s="1"/>
  <c r="A124" i="6" s="1"/>
  <c r="A125" i="6" s="1"/>
  <c r="A126" i="6" s="1"/>
  <c r="A127" i="6" s="1"/>
  <c r="A128" i="6" s="1"/>
  <c r="A129" i="6" s="1"/>
  <c r="A130" i="6" s="1"/>
  <c r="A131" i="6" s="1"/>
  <c r="A132" i="6" s="1"/>
  <c r="A133" i="6" s="1"/>
  <c r="A134" i="6" s="1"/>
  <c r="A135" i="6" s="1"/>
  <c r="A136" i="6" s="1"/>
  <c r="A137" i="6" s="1"/>
  <c r="A4" i="6"/>
  <c r="A5" i="6" s="1"/>
  <c r="A6" i="6" s="1"/>
  <c r="A7" i="6" s="1"/>
  <c r="A8" i="6" s="1"/>
  <c r="A9" i="6" s="1"/>
  <c r="A10" i="6" s="1"/>
  <c r="A11" i="6" s="1"/>
  <c r="A12" i="6" s="1"/>
  <c r="A13" i="6" s="1"/>
  <c r="A14" i="6" s="1"/>
  <c r="A15" i="6" s="1"/>
  <c r="A16" i="6" s="1"/>
  <c r="A17" i="6" s="1"/>
  <c r="A18" i="6" s="1"/>
  <c r="A19" i="6" s="1"/>
  <c r="A20" i="6" s="1"/>
  <c r="A21" i="6" s="1"/>
  <c r="A22" i="6" s="1"/>
  <c r="A23" i="6" s="1"/>
  <c r="A24" i="6" s="1"/>
  <c r="A25" i="6" s="1"/>
  <c r="A26" i="6" s="1"/>
  <c r="A27" i="6" s="1"/>
  <c r="A28" i="6" s="1"/>
  <c r="A29" i="6" s="1"/>
  <c r="A30" i="6" s="1"/>
  <c r="A31" i="6" s="1"/>
  <c r="A32" i="6" s="1"/>
  <c r="A33" i="6" s="1"/>
  <c r="A34" i="6" s="1"/>
  <c r="A35" i="6" s="1"/>
  <c r="A36" i="6" s="1"/>
  <c r="A37" i="6" s="1"/>
  <c r="A38" i="6" s="1"/>
  <c r="A39" i="6" s="1"/>
  <c r="A40" i="6" s="1"/>
  <c r="A41" i="6" s="1"/>
  <c r="A42" i="6" s="1"/>
  <c r="A43" i="6" s="1"/>
  <c r="A44" i="6" s="1"/>
  <c r="A45" i="6" s="1"/>
  <c r="A46" i="6" s="1"/>
  <c r="A47" i="6" s="1"/>
  <c r="A48" i="6" s="1"/>
  <c r="A49" i="6" s="1"/>
  <c r="A50" i="6" s="1"/>
  <c r="A51" i="6" s="1"/>
  <c r="A52" i="6" s="1"/>
  <c r="A53" i="6" s="1"/>
  <c r="A54" i="6" s="1"/>
  <c r="A55" i="6" s="1"/>
  <c r="A56" i="6" s="1"/>
  <c r="A57" i="6" s="1"/>
  <c r="A58" i="6" s="1"/>
  <c r="A59" i="6" s="1"/>
  <c r="A60" i="6" s="1"/>
  <c r="A61" i="6" s="1"/>
  <c r="A62" i="6" s="1"/>
  <c r="A63" i="6" s="1"/>
  <c r="A64" i="6" s="1"/>
  <c r="A65" i="6" s="1"/>
  <c r="A66" i="6" s="1"/>
  <c r="A67" i="6" s="1"/>
  <c r="A68" i="6" s="1"/>
  <c r="A69" i="6" s="1"/>
  <c r="A70" i="6" s="1"/>
  <c r="A71" i="6" s="1"/>
  <c r="A72" i="6" s="1"/>
  <c r="A73" i="6" s="1"/>
  <c r="A74" i="6" s="1"/>
  <c r="A75" i="6" s="1"/>
  <c r="A76" i="6" s="1"/>
  <c r="A77" i="6" s="1"/>
  <c r="A78" i="6" s="1"/>
  <c r="A79" i="6" s="1"/>
  <c r="A80" i="6" s="1"/>
  <c r="A81" i="6" s="1"/>
  <c r="A82" i="6" s="1"/>
  <c r="A3" i="3" l="1"/>
  <c r="A4" i="3" s="1"/>
  <c r="A5" i="3" s="1"/>
  <c r="A6" i="3" s="1"/>
  <c r="A7" i="3" s="1"/>
  <c r="A8" i="3" s="1"/>
  <c r="A9" i="3" s="1"/>
  <c r="A10" i="3" s="1"/>
  <c r="A11" i="3" s="1"/>
  <c r="A12" i="3" s="1"/>
  <c r="A13" i="3" s="1"/>
  <c r="A14" i="3" s="1"/>
  <c r="A15" i="3" s="1"/>
  <c r="A95" i="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9" i="1" s="1"/>
  <c r="A132" i="1" s="1"/>
  <c r="A133" i="1" s="1"/>
  <c r="A134" i="1" s="1"/>
  <c r="A135" i="1" s="1"/>
  <c r="A136" i="1" s="1"/>
  <c r="A137" i="1" s="1"/>
  <c r="A138" i="1" s="1"/>
  <c r="A139" i="1" s="1"/>
  <c r="A140" i="1" s="1"/>
  <c r="A141" i="1" s="1"/>
  <c r="A142" i="1" s="1"/>
  <c r="P16" i="1"/>
  <c r="A3" i="1"/>
  <c r="A4" i="1" s="1"/>
  <c r="A5" i="1" s="1"/>
  <c r="A6" i="1" s="1"/>
  <c r="A7" i="1" s="1"/>
  <c r="A8" i="1" s="1"/>
  <c r="A9" i="1" s="1"/>
  <c r="A12" i="1" s="1"/>
  <c r="A13" i="1" s="1"/>
  <c r="A14" i="1" s="1"/>
  <c r="A15" i="1" s="1"/>
  <c r="A16" i="1" s="1"/>
  <c r="A17" i="1" s="1"/>
  <c r="A18" i="1" s="1"/>
  <c r="A19" i="1" s="1"/>
  <c r="A20" i="1" s="1"/>
  <c r="A21" i="1" s="1"/>
  <c r="A22" i="1" s="1"/>
  <c r="A23" i="1" s="1"/>
  <c r="A24" i="1" s="1"/>
  <c r="A25" i="1" s="1"/>
  <c r="A26" i="1" s="1"/>
  <c r="A27" i="1" s="1"/>
  <c r="A30" i="1" s="1"/>
  <c r="A31" i="1" s="1"/>
  <c r="A32" i="1" s="1"/>
  <c r="A33" i="1" s="1"/>
  <c r="A34" i="1" s="1"/>
  <c r="A35" i="1" s="1"/>
  <c r="A36" i="1" s="1"/>
  <c r="A39" i="1" s="1"/>
  <c r="A40" i="1" s="1"/>
  <c r="A41" i="1" s="1"/>
  <c r="A42" i="1" s="1"/>
  <c r="A43" i="1" s="1"/>
  <c r="A44" i="1" s="1"/>
  <c r="A45" i="1" s="1"/>
  <c r="A46" i="1" s="1"/>
  <c r="A47" i="1" s="1"/>
  <c r="A48" i="1" s="1"/>
  <c r="A49" i="1" s="1"/>
  <c r="A50" i="1" s="1"/>
  <c r="A51" i="1" s="1"/>
  <c r="A52" i="1" s="1"/>
  <c r="A53" i="1" s="1"/>
  <c r="A54" i="1" s="1"/>
  <c r="A55" i="1" s="1"/>
  <c r="A56" i="1" s="1"/>
  <c r="A57" i="1" s="1"/>
  <c r="A58"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6" i="1" s="1"/>
  <c r="A89" i="1" s="1"/>
  <c r="A90" i="1" s="1"/>
  <c r="A91" i="1" s="1"/>
  <c r="A92" i="1" s="1"/>
  <c r="A16" i="3" l="1"/>
  <c r="A17" i="3" s="1"/>
  <c r="A18" i="3" s="1"/>
  <c r="A19" i="3" s="1"/>
  <c r="A20" i="3" s="1"/>
  <c r="A21" i="3" s="1"/>
  <c r="A22" i="3" s="1"/>
  <c r="A23" i="3" s="1"/>
  <c r="A24" i="3" s="1"/>
  <c r="A25" i="3" s="1"/>
  <c r="A26" i="3" s="1"/>
  <c r="A27" i="3" s="1"/>
  <c r="A28" i="3" s="1"/>
  <c r="A29" i="3" s="1"/>
  <c r="A3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5" i="5"/>
  <c r="A6" i="5" s="1"/>
  <c r="A7" i="5" s="1"/>
  <c r="A8" i="5" s="1"/>
  <c r="A9" i="5" s="1"/>
  <c r="A10" i="5" s="1"/>
  <c r="A11" i="5" s="1"/>
  <c r="A12" i="5" s="1"/>
  <c r="A13" i="5" s="1"/>
  <c r="A14" i="5" s="1"/>
  <c r="A15" i="5" s="1"/>
  <c r="A16" i="5" s="1"/>
  <c r="A17" i="5" s="1"/>
  <c r="A18" i="5" s="1"/>
  <c r="A19" i="5" s="1"/>
  <c r="A20" i="5" s="1"/>
  <c r="A21" i="5" s="1"/>
  <c r="A22" i="5" s="1"/>
  <c r="A23" i="5" s="1"/>
  <c r="A24" i="5" s="1"/>
  <c r="A25" i="5" s="1"/>
  <c r="A26" i="5" s="1"/>
  <c r="A27" i="5" s="1"/>
  <c r="A28"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 r="A55" i="5" s="1"/>
  <c r="A56" i="5" s="1"/>
  <c r="A57" i="5" s="1"/>
  <c r="A58" i="5" s="1"/>
  <c r="A59" i="5" s="1"/>
  <c r="A60" i="5" s="1"/>
  <c r="A61" i="5" s="1"/>
  <c r="A62" i="5" s="1"/>
  <c r="A63" i="5" s="1"/>
  <c r="A64" i="5" s="1"/>
  <c r="A65" i="5" s="1"/>
  <c r="A66" i="5" s="1"/>
  <c r="A67" i="5" s="1"/>
  <c r="A68" i="5" s="1"/>
  <c r="A69" i="5" s="1"/>
  <c r="A70" i="5" s="1"/>
  <c r="A71" i="5" s="1"/>
  <c r="A72" i="5" s="1"/>
  <c r="A73" i="5" s="1"/>
  <c r="A74" i="5" s="1"/>
  <c r="A75" i="5" s="1"/>
  <c r="A76" i="5" s="1"/>
  <c r="A77" i="5" s="1"/>
  <c r="A78" i="5" s="1"/>
  <c r="A79" i="5" s="1"/>
  <c r="A80" i="5" s="1"/>
  <c r="A81" i="5" s="1"/>
  <c r="A82" i="5" s="1"/>
  <c r="A83" i="5" s="1"/>
  <c r="A84" i="5" s="1"/>
  <c r="A86" i="5" s="1"/>
  <c r="A87" i="5" s="1"/>
  <c r="A88" i="5" s="1"/>
  <c r="A89" i="5" s="1"/>
  <c r="A90" i="5" s="1"/>
  <c r="A91" i="5" s="1"/>
  <c r="A92" i="5" s="1"/>
  <c r="A93" i="5" s="1"/>
  <c r="A3" i="4"/>
  <c r="A4" i="4" s="1"/>
  <c r="A5" i="4" s="1"/>
  <c r="A6" i="4" s="1"/>
  <c r="A7" i="4" s="1"/>
  <c r="A8" i="4" s="1"/>
  <c r="A21" i="4" s="1"/>
  <c r="A40" i="4" s="1"/>
  <c r="A41" i="4" s="1"/>
  <c r="A42" i="4" s="1"/>
  <c r="A43" i="4" s="1"/>
  <c r="A44" i="4" s="1"/>
  <c r="A45" i="4" s="1"/>
  <c r="A46" i="4" s="1"/>
  <c r="A47" i="4" s="1"/>
  <c r="A48" i="4" s="1"/>
  <c r="A49" i="4" s="1"/>
  <c r="A50" i="4" s="1"/>
  <c r="A51" i="4" s="1"/>
  <c r="A52" i="4" s="1"/>
  <c r="A53" i="4" s="1"/>
  <c r="A54" i="4" s="1"/>
  <c r="A55" i="4" s="1"/>
  <c r="A56" i="4" s="1"/>
  <c r="A57" i="4" s="1"/>
  <c r="A58" i="4" s="1"/>
  <c r="A61" i="4" s="1"/>
  <c r="A62" i="4" s="1"/>
  <c r="A63" i="4" s="1"/>
  <c r="A64" i="4" s="1"/>
  <c r="A65" i="4" s="1"/>
  <c r="A66" i="4" s="1"/>
  <c r="A67" i="4" s="1"/>
  <c r="A68" i="4" s="1"/>
  <c r="A69" i="4" s="1"/>
  <c r="A70" i="4" s="1"/>
  <c r="A71" i="4" s="1"/>
  <c r="A72" i="4" s="1"/>
  <c r="A73" i="4" s="1"/>
  <c r="A135" i="3" l="1"/>
  <c r="A136" i="3" s="1"/>
  <c r="A137" i="3" s="1"/>
  <c r="A138" i="3" s="1"/>
  <c r="A139" i="3" s="1"/>
  <c r="A140" i="3" s="1"/>
  <c r="A141" i="3" s="1"/>
  <c r="A142" i="3" s="1"/>
  <c r="A143" i="3" s="1"/>
  <c r="A94" i="5"/>
  <c r="A95" i="5" s="1"/>
  <c r="A96" i="5" s="1"/>
  <c r="A97" i="5" s="1"/>
  <c r="A98" i="5" s="1"/>
  <c r="A99" i="5" s="1"/>
  <c r="A100" i="5" s="1"/>
  <c r="A101" i="5" s="1"/>
  <c r="A102" i="5" s="1"/>
  <c r="A103" i="5" s="1"/>
  <c r="A104" i="5" s="1"/>
  <c r="A105" i="5" s="1"/>
  <c r="A106" i="5" s="1"/>
  <c r="A107" i="5" s="1"/>
  <c r="A108" i="5" s="1"/>
  <c r="A109" i="5" s="1"/>
  <c r="A110" i="5" s="1"/>
  <c r="A111" i="5" s="1"/>
  <c r="A112" i="5" s="1"/>
  <c r="A113" i="5" s="1"/>
  <c r="A114" i="5" s="1"/>
  <c r="A115" i="5" s="1"/>
  <c r="A116" i="5" s="1"/>
  <c r="A117" i="5" s="1"/>
  <c r="A118" i="5" s="1"/>
  <c r="A119" i="5" s="1"/>
  <c r="A120" i="5" s="1"/>
  <c r="A121" i="5" s="1"/>
  <c r="A122" i="5" s="1"/>
  <c r="A123" i="5" s="1"/>
  <c r="A124" i="5" s="1"/>
  <c r="A125" i="5" s="1"/>
  <c r="A126" i="5" s="1"/>
  <c r="A127" i="5" s="1"/>
  <c r="A128" i="5" s="1"/>
  <c r="A129" i="5" s="1"/>
  <c r="A130" i="5" s="1"/>
  <c r="A131" i="5" s="1"/>
  <c r="A132" i="5" s="1"/>
  <c r="A133" i="5" s="1"/>
  <c r="A134" i="5" s="1"/>
  <c r="A135" i="5" s="1"/>
  <c r="A136" i="5" s="1"/>
  <c r="A137" i="5" s="1"/>
  <c r="A138" i="5" s="1"/>
  <c r="A139" i="5" s="1"/>
  <c r="A74" i="4"/>
  <c r="A75" i="4" s="1"/>
  <c r="A76" i="4" s="1"/>
  <c r="A77" i="4" s="1"/>
  <c r="A78" i="4" s="1"/>
  <c r="A79" i="4" s="1"/>
  <c r="A80" i="4" s="1"/>
  <c r="A81" i="4" s="1"/>
  <c r="A82" i="4" s="1"/>
  <c r="A83" i="4" s="1"/>
  <c r="A86" i="4" s="1"/>
  <c r="A89" i="4" s="1"/>
  <c r="A90" i="4" s="1"/>
  <c r="A91" i="4" s="1"/>
  <c r="A92" i="4" s="1"/>
  <c r="P16" i="4"/>
  <c r="A93" i="4" l="1"/>
  <c r="A94" i="4" s="1"/>
  <c r="A95" i="4" s="1"/>
  <c r="A96" i="4" s="1"/>
  <c r="A97" i="4" s="1"/>
  <c r="A98" i="4" s="1"/>
  <c r="A99" i="4" s="1"/>
  <c r="A100" i="4" s="1"/>
  <c r="A101" i="4" s="1"/>
  <c r="A102" i="4" s="1"/>
  <c r="A103" i="4" s="1"/>
  <c r="A104" i="4" s="1"/>
  <c r="A105" i="4" s="1"/>
  <c r="A106" i="4" s="1"/>
  <c r="A107" i="4" s="1"/>
  <c r="A108" i="4" s="1"/>
  <c r="A109" i="4" s="1"/>
  <c r="A110" i="4" s="1"/>
  <c r="A111" i="4" s="1"/>
  <c r="A112" i="4" s="1"/>
  <c r="A113" i="4" s="1"/>
  <c r="A114" i="4" s="1"/>
  <c r="A115" i="4" s="1"/>
  <c r="A116" i="4" s="1"/>
  <c r="A117" i="4" s="1"/>
  <c r="A118" i="4" s="1"/>
  <c r="A119" i="4" s="1"/>
  <c r="A120" i="4" s="1"/>
  <c r="A121" i="4" s="1"/>
  <c r="A122" i="4" s="1"/>
  <c r="A123" i="4" s="1"/>
  <c r="A124" i="4" s="1"/>
  <c r="A125" i="4" s="1"/>
  <c r="A126" i="4" s="1"/>
  <c r="A129" i="4" s="1"/>
  <c r="A132" i="4" s="1"/>
  <c r="A133" i="4" s="1"/>
  <c r="A134" i="4" s="1"/>
  <c r="A135" i="4" s="1"/>
  <c r="A136" i="4" s="1"/>
  <c r="A137" i="4" s="1"/>
  <c r="A138" i="4" s="1"/>
  <c r="A139" i="4" s="1"/>
  <c r="A140" i="4" s="1"/>
  <c r="A141" i="4" s="1"/>
  <c r="A142" i="4" s="1"/>
  <c r="A143" i="4" s="1"/>
</calcChain>
</file>

<file path=xl/sharedStrings.xml><?xml version="1.0" encoding="utf-8"?>
<sst xmlns="http://schemas.openxmlformats.org/spreadsheetml/2006/main" count="5472" uniqueCount="1251">
  <si>
    <t>№</t>
  </si>
  <si>
    <t>Прізвище, ім’я,  по батькові працівника</t>
  </si>
  <si>
    <t xml:space="preserve"> Назва навчального закладу</t>
  </si>
  <si>
    <t>Заклад, який закінчив, рік закінчення</t>
  </si>
  <si>
    <t>Спеціальність, кваліфікація за дипломом</t>
  </si>
  <si>
    <t>Посада, за якою атестується</t>
  </si>
  <si>
    <t>Предмет, який викладає</t>
  </si>
  <si>
    <t>Педагогічний стаж</t>
  </si>
  <si>
    <t>Стаж роботи на даній посаді</t>
  </si>
  <si>
    <t>Категорія, на яку претендує</t>
  </si>
  <si>
    <t>Звання, на яке претендує</t>
  </si>
  <si>
    <t>Основні досягнення в міжатестаційний період</t>
  </si>
  <si>
    <t>Контактний телефон, прізвище, посада працівника методслужби, відповідального за атестацію</t>
  </si>
  <si>
    <t xml:space="preserve"> повна вища</t>
  </si>
  <si>
    <t>учитель початкових класів</t>
  </si>
  <si>
    <t>Освіта (повна вища, базова вища, неповна вища)</t>
  </si>
  <si>
    <t xml:space="preserve">Рік попередньої атестації </t>
  </si>
  <si>
    <t>Результат</t>
  </si>
  <si>
    <t>учитель географії</t>
  </si>
  <si>
    <t>Новоолексіївська ЗОШ І-ІІ ступенів</t>
  </si>
  <si>
    <t>повна вища</t>
  </si>
  <si>
    <t>учитель англійської мови</t>
  </si>
  <si>
    <t>учитель фізичної культури</t>
  </si>
  <si>
    <t>Андреішина Марина Георгіївна</t>
  </si>
  <si>
    <t>Ольгинська ЗОШ І-ІІІ ступенів</t>
  </si>
  <si>
    <t xml:space="preserve">директор </t>
  </si>
  <si>
    <t>Відповідає займаній посаді</t>
  </si>
  <si>
    <t>Відповідність займаній посаді</t>
  </si>
  <si>
    <t>Учитель математики</t>
  </si>
  <si>
    <t>старший учитель</t>
  </si>
  <si>
    <t>Володимирівська ЗОШ І-ІІІ ступенів №1</t>
  </si>
  <si>
    <t>Діанівська ЗОШ І-ІІІ ступенів</t>
  </si>
  <si>
    <t>Рибинська ЗОШ І-ІІІ ступенів</t>
  </si>
  <si>
    <t>учитель історії</t>
  </si>
  <si>
    <t>В</t>
  </si>
  <si>
    <t xml:space="preserve">завідувач </t>
  </si>
  <si>
    <t>заступник директора з ВР</t>
  </si>
  <si>
    <t>заступник директора з НВР</t>
  </si>
  <si>
    <t>Донецький ДУ, 1999</t>
  </si>
  <si>
    <t>учитель біології та хімії</t>
  </si>
  <si>
    <t>неповна вища</t>
  </si>
  <si>
    <t>Микільська ЗОШ І-ІІІ ступенів</t>
  </si>
  <si>
    <t>-</t>
  </si>
  <si>
    <t>учитель математики</t>
  </si>
  <si>
    <t>Бугаська ЗОШ І-ІІІ ступенів</t>
  </si>
  <si>
    <t>Вільненська ЗОШ І-ІІІ ступенів</t>
  </si>
  <si>
    <t>0507335116 Березан Раїса Василівна, заступник директора з НВР</t>
  </si>
  <si>
    <t>вихователь</t>
  </si>
  <si>
    <t>Миколаївська ЗОШ І-ІІІ ступенів</t>
  </si>
  <si>
    <t>Хижняк Наталя Вікторівна</t>
  </si>
  <si>
    <t>вчитель англійської мови</t>
  </si>
  <si>
    <t>Англійська мова</t>
  </si>
  <si>
    <t>учитель української мови та літератури</t>
  </si>
  <si>
    <t>Коваль Ірина Євгенівна</t>
  </si>
  <si>
    <t>учитель географії та біології</t>
  </si>
  <si>
    <t>Волноваська ЗОШ І-ІІІ ступенів № 6</t>
  </si>
  <si>
    <t>Волноваська вечірня (змінна) школа</t>
  </si>
  <si>
    <t>Вчитель - методист</t>
  </si>
  <si>
    <t>учитель російської мови та зарубіжної літератури</t>
  </si>
  <si>
    <t>Мирненська ЗОШ І-ІІІ ступенів</t>
  </si>
  <si>
    <t>Учитель початкових класів</t>
  </si>
  <si>
    <t>Початкові класи</t>
  </si>
  <si>
    <t>Учитель англійської мови</t>
  </si>
  <si>
    <t>Старший учитель</t>
  </si>
  <si>
    <t>Учитель української мови та літератури</t>
  </si>
  <si>
    <t>Мелітопольський ДПІ, 1994</t>
  </si>
  <si>
    <t>Історія, правознавство</t>
  </si>
  <si>
    <t>Завідувач</t>
  </si>
  <si>
    <t>Учитель біології</t>
  </si>
  <si>
    <t>Учитель - методист</t>
  </si>
  <si>
    <t>Заступник директора з НВР</t>
  </si>
  <si>
    <t>Донецький НУ, 2003</t>
  </si>
  <si>
    <t>Математика</t>
  </si>
  <si>
    <t>Українська мова та література</t>
  </si>
  <si>
    <t>Учитель фізичної культури</t>
  </si>
  <si>
    <t>Ворошиловградський ДПІ,1989</t>
  </si>
  <si>
    <t>Предмет (посада), за якою атестується</t>
  </si>
  <si>
    <t xml:space="preserve">ПОГОДЖЕННО 
Голова районної Ради профспілки 
працівників освіти і науки
_________ А.Ахременко
</t>
  </si>
  <si>
    <t xml:space="preserve"> Назва закладу освіти</t>
  </si>
  <si>
    <t xml:space="preserve">Прізвище, ім’я,  по батькові </t>
  </si>
  <si>
    <t>Підвищення кваліфікації 
(дата, номер свідоцтва та кількість годин)</t>
  </si>
  <si>
    <t>Має категорію, звання</t>
  </si>
  <si>
    <t>Претендує</t>
  </si>
  <si>
    <t>Загальна кількість годин підвищення кваліфікації за 5 років</t>
  </si>
  <si>
    <r>
      <t>Заклад, в якому підвищував кваліфікацію, назва курсів, дата та номер свідоцтва, кількість годин (</t>
    </r>
    <r>
      <rPr>
        <b/>
        <sz val="14"/>
        <color rgb="FFFF0000"/>
        <rFont val="Times New Roman"/>
        <family val="1"/>
        <charset val="204"/>
      </rPr>
      <t>основні курси</t>
    </r>
    <r>
      <rPr>
        <b/>
        <sz val="14"/>
        <rFont val="Times New Roman"/>
        <family val="1"/>
        <charset val="204"/>
      </rPr>
      <t>)</t>
    </r>
  </si>
  <si>
    <t>Панченко Марина Олександрівна</t>
  </si>
  <si>
    <t>Хлібодарівський навчально-виховний комплекс</t>
  </si>
  <si>
    <t>учитель біології та екології</t>
  </si>
  <si>
    <t>біологія, екологія</t>
  </si>
  <si>
    <t>Донецький облІППО, "Моніторинг якості освіти", 11.11.2017 № 02135804/3120-17 (72 год.)</t>
  </si>
  <si>
    <t>ІІ місце в олімпіаді з екології; ІІІ місце в олімпіаді з біології; І місце в обласних конкурсах "Галерея кімнатних рослин", "Парад квітів біля школи". "Бережи первоцвіти", "Тварини наші друзі"; ІІ місце в Зоологічній галереї; ІІ місце в обласному конкурсі "Метелики", "Листівка-буклет до Міжнародного Дня боротьби зі СНІДом"; публікації авторських матеріалів на сайтах naurok та vseosvita.ua</t>
  </si>
  <si>
    <t>Заступник з НВР Ісаєва Ольга Олександрівна 0500670918</t>
  </si>
  <si>
    <t>СПИСОК 
педагогічних працівників, які атестуються в 2020-2021 навчальному році</t>
  </si>
  <si>
    <t>Гусарова Наталія  Юріївна</t>
  </si>
  <si>
    <t>Привільненська ЗОШ І-ІІІ ступенів</t>
  </si>
  <si>
    <t>Бердянський ДПІ, 1995</t>
  </si>
  <si>
    <t>Вчитель початкових класів</t>
  </si>
  <si>
    <t>Донецький обласний ІППО, для вчителів початкових класів, 12.04.2019, СПК № 02135804/1189-19, 72 години</t>
  </si>
  <si>
    <t>В, старший вчитель</t>
  </si>
  <si>
    <t>Старший вчитель</t>
  </si>
  <si>
    <t xml:space="preserve">Сертифікат Лауреата V Всеукраїнського конкурсу «Творчий учитель – обдарований учень» в номінації  «Розвивальний урок», Учасник заходу «Класне Читання» у рамках Всеукраїнського фестивалю «КнигоПодорож», Участь в окружних семінарах  «Інноваційний урок у початковій школі» (2017), «Крок до НУШ» (2018),  “з досвіду роботи” , Подяка за творчий пошук та високопрофесійну підготовку молоді до IV Всеукраїнського конкурсу “Змагаймось за нове життя!(Напрям -декламування) 2020, публікації на сайтах "На Урок",  "Всеосвіта", "Абеткаленд".
</t>
  </si>
  <si>
    <t>Заступник з НВР Голуб Олена В'ячеславівна, 0974159546</t>
  </si>
  <si>
    <t>Кузьменко Оксана Володимирівна</t>
  </si>
  <si>
    <t>Слов'янський ДПІ, 1995; Бердянський ДПУ, 2011</t>
  </si>
  <si>
    <t>Вчитель трудового навчання</t>
  </si>
  <si>
    <t>Технологія, математика, інформатика, креслення</t>
  </si>
  <si>
    <t>Бердянський ДПУ, для вчителів математики та інформатики, трудового навчання, технології та креслення, 07.11.2019, ПК № 02125220/002163-19, ПК № 02125220/002201-19, 150 годин, 150 годин</t>
  </si>
  <si>
    <t>Переможці та лауреати Міжнародних конкурсів "Кенгуру" та "Бобер", Всеукраїнської предметної олімпіади "Олімпус", призові місця у районній виставці декоративно прикладної творчості, грамота УОСМС до Дня вчителя, виступ на РМО , організація окружного семінару з трудового навчання, участь в обласному семінарі - проведення майстер-класу з трудового навчання, співавтор навчального посібника з інформатики (ТГ інформатиків Волноваського району).</t>
  </si>
  <si>
    <t>Голуб Олена В'ячеславівна</t>
  </si>
  <si>
    <t>Донецький НУ, 2001</t>
  </si>
  <si>
    <t>Вчитель математики</t>
  </si>
  <si>
    <t>Донецький НУ ім. Василя Стуса, 16.03.2018, СПК № 712106,  46 годин</t>
  </si>
  <si>
    <t>І</t>
  </si>
  <si>
    <t>Переможці та лауреати Міжнародного матемтичного конкурсу "Кенгуру", Всеукраїнської предметної олімпіади "Олімпус", призові місця у районній виставці декоративно прикладної творчості, грамота УОСМС до Дня вчителя, публікації на сайтах "На Урок" та "Всеосвіта"; дипломи за організацію  предметної олімпіади "Олімпус".</t>
  </si>
  <si>
    <t>Рекун Анна Валеріївна</t>
  </si>
  <si>
    <t>Мелітопольський ДПУ, 2008; Бердянський ДПУ, 2012</t>
  </si>
  <si>
    <t>Вчитель біології</t>
  </si>
  <si>
    <t>Біологія, хімія, фізкультура</t>
  </si>
  <si>
    <t>Донецький НУ ім. Василя Стуса, 16.03.2019, СПК № 712137, 46 годин</t>
  </si>
  <si>
    <t>Публікації в учительському журналі он-лайн, методичному порталі, на сайтах "На Урок" та "Всеосвіта"; І місце у районному рівні  Всеукраїнської трудової акції «парад квітів біля школи», ІІ місце районному етапі Всеукраїнського конкурсу робіт юних фотоаматорів «Моя Україно», ІІІ місце в Обласному конкурсі «Юний еколог 2018», переможці Міжнародного конкурсу "Колосок", призові місця у конкурсах - «Тварини – наші друзі», Птах року , «Єдина родина», «Знай і люби свій край», «Зоологічна галерея», «Галерея кімнатних рослин», «Годівничка», Всеукраїнської трудової 
акції  «Парад квітів біля школи», природоохоронної акції  «Стоп, сміття», інтернет вікторини «Знай, люби, бережи» «Юний психолог», Всеукраїнського конкурсу «Науки – це цікаво» сайт «На урок», Всеукраїнської інтернет-олімпіади «На урок» (біологія); ІІІ місце в Районному етапі предметної олімпіади з біології; грамота УОСМС до Дня вчителя; дипломи за організацію конкурсу "Колосок" та предметної олімпіади "Олімпус".</t>
  </si>
  <si>
    <t>Степурська Світлана Іванівна</t>
  </si>
  <si>
    <t>ДНЗ "Колосок" с.Микільське</t>
  </si>
  <si>
    <t>Бердянський педагогічний інститут 1997</t>
  </si>
  <si>
    <t>Завідувач ДНЗ</t>
  </si>
  <si>
    <t>20р.5міс.</t>
  </si>
  <si>
    <t>13р.8міс</t>
  </si>
  <si>
    <t>Бердянський ДПУ ,завідувач дошкільного навчального закладу, 06.12.2017, ПК 02125220/000701-17,150год</t>
  </si>
  <si>
    <t>Завідувач ДНЗ "Колосок" С.І. Степурська 0500789333</t>
  </si>
  <si>
    <t>Доля Олена Миколаївна</t>
  </si>
  <si>
    <t>Волноіваська ЗОШ І-ІІІ ступенів № 6</t>
  </si>
  <si>
    <t>Макіївське педагогічне училище,1982р.;  Донецький НУ, 1989р.</t>
  </si>
  <si>
    <t>вчитель початкових класів, української мови та літератури</t>
  </si>
  <si>
    <t>вчитель української мови та літератури, вчитель початкових класів</t>
  </si>
  <si>
    <t>початкові класі, українська мова та література</t>
  </si>
  <si>
    <t xml:space="preserve">17.03.2017 №96/17 (72години); 01.03.2019 СПК № 02135804/0403-19 (72години) </t>
  </si>
  <si>
    <t>Вища,                      звання                 "старший вчитель"</t>
  </si>
  <si>
    <t>В,                          звання "старший вчитель"</t>
  </si>
  <si>
    <r>
      <t xml:space="preserve">постійний  член журі ІІ етапу Міжнародного конкурсу знавців української мови імені Петра Яцика;   учні постійні переможці районих  інтелектуальних та творчих конкурсів різного рівня:   Міжнародна природознавча гри "Гемантус" 2017р. - 3 переможця, 2019р. -2 переможця;  Міжнародний конкурс з інформатики "Беррас" 2017р -1 переможець.; Всеукраїнська українознавча гра "Соняшник" у 2017 р. - 2 переможця, 2018 р. 1 переможець;  Міжнародний математичний конкурсу "Кенгуру" у 2018р.- 3 переможця, 2019р. - 2 переможця. Районні конкурси: 2018рю - ІІ м. у районному етапі Всеукраїнського дитяче-юнайцького фестивалю мистецтва "Сурми звитяги"; І м. районний конкурс робіт учнів з оригамі "Білосніжні грані оригами".  Участь у районному семінарі вчителів біології- виховний захід на екологічну тему - жовтень 2017р.                                                                                       </t>
    </r>
    <r>
      <rPr>
        <sz val="12"/>
        <color rgb="FFFF0000"/>
        <rFont val="Times New Roman"/>
        <family val="1"/>
        <charset val="204"/>
      </rPr>
      <t xml:space="preserve">                                                                                                                           </t>
    </r>
    <r>
      <rPr>
        <sz val="12"/>
        <rFont val="Times New Roman"/>
        <family val="1"/>
        <charset val="204"/>
      </rPr>
      <t xml:space="preserve">                              Публікації:
1). Сертифікат №0000/73924 на публікацію. Урок для стійкого розвитку «Збережи ялинку». (Методичний портал http://metodportal.com/node/73924) 25.12.2018р.
2). Сертифікат № 0000/0102 на публікацію. Виховна година «Хай сонцю і квітам всміхаються діти». (Методичний портал http://metodportal.com/node/80102) 15.12.2019р;
</t>
    </r>
  </si>
  <si>
    <t>заступник з НВР Охмуш Ірина Миколаївна 0956763885</t>
  </si>
  <si>
    <t>Варава Олена Геннадіївна</t>
  </si>
  <si>
    <t>Бердянський ДПІ, 1999р.</t>
  </si>
  <si>
    <t>вчитель української мови і літератури та українознавство</t>
  </si>
  <si>
    <t xml:space="preserve">вчитель української мови та літератури,  </t>
  </si>
  <si>
    <t>вчитель української мови та літератури</t>
  </si>
  <si>
    <t>13.04.2020 ПК 05407870/380-20 (15годин); 20.05.2020 СПК 02135804/05576-20(12годин); 18.09.2020 СПК 02135804/07935-20(22 години)</t>
  </si>
  <si>
    <t xml:space="preserve">вища </t>
  </si>
  <si>
    <t xml:space="preserve">ІІ місце районний конкурс «Шевченківська весна» в номінаціях декламація та інсценізація, 2017р.; 
І місце номінація графіка, І та ІІ місце номінація декламація районного  марафону   «Шевченківська весна», 2018р.;
І місце в номінаціях малюнок та декламація ІІ Всеукраїнського (ХІІІ Всекримського)  конкурсу учнівської та студентської творчості «Змагаймось за нове життя!» (Леся Українка),2017р.;
І місце в номінації декламація ІІІ Всеукраїнського (ХІV Bсекримського)  конкурсу учнівської та студентської творчості «Змагаймось за нове життя!» (Леся Українка),2018р.;
І місце районний тур мовного  конкурсу імені П.Яцика, 2019 р.;
Диплом ІІІ ступеня регіонального рівня Всеукраїнської  українознавчої гри «Соняшник», 2019р.;
Диплом ІІ ступеня ІІ Всеукраїнської ІНТЕРНЕТ -олімпіади " На урок" з української мови та літератури на всеукраїнськомцу рівні, 2018р.  </t>
  </si>
  <si>
    <t xml:space="preserve"> 17.03.2017 №96/17 (72 години); 01.03.2019 СПК № 02135804/0403-19 (72години) </t>
  </si>
  <si>
    <t>вища</t>
  </si>
  <si>
    <t>Макиївський економіко-гуманітарний інститут,2001</t>
  </si>
  <si>
    <t>вчитель початкової школи</t>
  </si>
  <si>
    <t>початкові класи, основи здоров'я</t>
  </si>
  <si>
    <t xml:space="preserve">Донецький обл ІППО 01.03.2019 №02135804/0397-19 (72год), </t>
  </si>
  <si>
    <t>Виступ на обл. творчій майстерні  палітра інновацій (2017); участь в обл. фестивалі "Діловий простір" у межах програми ООН(2019); перемога у міжнародному грантовому конкурсі від ТО «Інноваційні освітні технології» міжнародної освітньої STEM-програма для дітей First Lego Leaguе; учні переможці Всеукраїнських та міжнародних конкурсів "Колосок", "Кенгуру", "Соняшник"; 6 учасників та диплом І ступеня Всеукраїнської інтернет-олімпіади з напрямку "Основи безпеки життєдіяльності" (Харківський ПІ, 2019)</t>
  </si>
  <si>
    <t>Заступник з НВР Кутненко Наталя Вікторівна 0502781787</t>
  </si>
  <si>
    <t>Харченко Неля Володимирівна</t>
  </si>
  <si>
    <t>вчитель початкових класів</t>
  </si>
  <si>
    <t>початкові класи, інформатика</t>
  </si>
  <si>
    <t>Донецький обл ІППО 31.03.2018 №02135804/0739-18 (72год)</t>
  </si>
  <si>
    <t>В, ст.учитель</t>
  </si>
  <si>
    <t>учні переможці Всеукраїнських та міжнародних конкурсів "Соняшник", "Колосок", "Олімпус", "Змагаймося за нове життя", "Кришталева сова", "Ми - козацького роду, освітнього проєкту "На урок; ІІІ місце- районний конкурс знавців укр.мови ім.П. Яцика, учасник ХІІ Всеукраїнського фестивалю-конкурсу "Учитель року з предметів духовно-морального спрямування" (2017), учасник районної творчої групи вчителів початкових класів НУШ "Старт"(методична збірка вправ і завдань ранкових зустрічей).</t>
  </si>
  <si>
    <t>Гавриленко Наталія Володимирівна</t>
  </si>
  <si>
    <t>Харківський державний інститут культури, 1980</t>
  </si>
  <si>
    <t>бібліотекар-бібліограф</t>
  </si>
  <si>
    <t>бібліотекар</t>
  </si>
  <si>
    <t>Донецький обл ІППО 10.02.2018 №02135804/0117-18 (72год)</t>
  </si>
  <si>
    <t>провідний бібліотекар, 11 тар.розряд</t>
  </si>
  <si>
    <t>виховні національно-патріотичні заходи, бібліотечні уроки.</t>
  </si>
  <si>
    <t>Ольгинська ЗОШ</t>
  </si>
  <si>
    <t>учитель початкових класів, основ здоров'я</t>
  </si>
  <si>
    <t>Донецький обл ІППО 01.03.2019 №02135804/0397-19 (72год)</t>
  </si>
  <si>
    <t>вища, старший учитель</t>
  </si>
  <si>
    <t>Склярова Ірина Володимирівна</t>
  </si>
  <si>
    <t xml:space="preserve"> Донецький ду, 1998</t>
  </si>
  <si>
    <t>Викладач математики</t>
  </si>
  <si>
    <t>Бердянський ДПУ 31.03.2019 № 02125220/001536-18 (150)</t>
  </si>
  <si>
    <t>Міжнародний проєкт "Матіфік  в Україні" -ІІ місце  в шкільному рейтінгу, 2020;  Міжнародний математичний конкурс "Кенгуру" -2020р.; Інтернет олімпіада з математики  "На урок"(дипломи І, ІІ та ІІІ ступіня); публікації на learningapps; член районної творчої групи вчителів математики.</t>
  </si>
  <si>
    <t>Заступник з НВР Афоніна Наталія Вікторівна  0956669790</t>
  </si>
  <si>
    <t>Тертична Марина Василівна</t>
  </si>
  <si>
    <t>Українська інженерно-педагогічна академія,2001, Бердянський пу, 2014</t>
  </si>
  <si>
    <t>Інженер-педагог, учитель математики</t>
  </si>
  <si>
    <t>Учитель хімії,математики, трудового навчання</t>
  </si>
  <si>
    <t>Хімія, математика, трудове навчання</t>
  </si>
  <si>
    <t>Бердянський ДПУ  17.03.2020 № 02125220/002622-20 (150г.), Донецький ІППО 01.11.2019 №02135804/3203-19 (150)</t>
  </si>
  <si>
    <t>Учасник зонального туру Всеукраїнського конкурсу "Учитель року" в номінації "Хімія"; ІІ місце у Всеукраїнській олімпіаді з хімії (районний тур), 2017 р.,ІІІ місце  (районний тур) Всеукраїнської учнівської олімпіади з трудового навчання (2019), Міжнародний математичний конкурс "Кенгуру", конкурс "Геліантус" (природничі науки), інтернет - олімпіади з математики і хімії на сайті "На урок".</t>
  </si>
  <si>
    <t>Склярова  Ірина Володимирівна</t>
  </si>
  <si>
    <t>Рибинська ЗОШ І-ІІІ ст.</t>
  </si>
  <si>
    <t>математика, інформатика</t>
  </si>
  <si>
    <t>Вища</t>
  </si>
  <si>
    <t>Тертічна Марина Василівна</t>
  </si>
  <si>
    <t>Початкове навчання, українська мова та літераура;  вчитель початкових класів, української мови та літератури</t>
  </si>
  <si>
    <t>Праця та профорієнтація, вчитель праці та методист з профорієнтації; "Математика", математик, викладач математики та основ інформатики</t>
  </si>
  <si>
    <t>Математика, математик, викладач</t>
  </si>
  <si>
    <t>Педагогіка та методика середньої освіти. Біологія, вчитель біології, валеології та основ екології; "Фізичне виховання", вчитель фізичної культури</t>
  </si>
  <si>
    <t>присвоєння педагогічного звання "старший учитель"</t>
  </si>
  <si>
    <t>підтвердження кваліфікаційної категорії "спеціаліст вищої категорії" та педагогічного звання "старший учитель"</t>
  </si>
  <si>
    <t>Жигайло Світлана Іванівна</t>
  </si>
  <si>
    <t>українська мова та література</t>
  </si>
  <si>
    <t>Віповідає займаній посаді</t>
  </si>
  <si>
    <t>Носко Людмила Володимирівна</t>
  </si>
  <si>
    <t>українська мова та література і зарубіжна література</t>
  </si>
  <si>
    <t>Бердянський ДПУ,ПК 02125220/001991-19 10.08.2019</t>
  </si>
  <si>
    <t>Степурська Марина Вікторівна</t>
  </si>
  <si>
    <t>Бердянський ДПУ  ПК 02125220/002066-19 07.11.2019р.</t>
  </si>
  <si>
    <t>Донецький національний університет, 1995р.</t>
  </si>
  <si>
    <t>"Українська мова і література", філолог, викладач української мови і літератури</t>
  </si>
  <si>
    <t>Грамоти УОСМС  та департаменту освіти і науки в Донецькій області  за зайняті перші місця районного та обласного етапів Всеукраїнського фестивалю дитячої художньої творчості "Єдина родина"ученицею 10 класу,2020р.; Диплом лауреата конкурсних читців у номінації "За артистизм"м. Київ ученицею 10 класу,2019р.(Освіта України інфрмаційно-видавнича агенція);Грамоти УОСМС  за зайняте третє місце у Всеукраїнському фестивалі "Розстріляна молодість" у номінації "Власні авторські твори" ученицею 11 класу, 2019р. та третє місце у номінації "Художнє читання" ученицею 9 класу, 2019р.; за зайняте перше місце в конкурсі "Шевченківська весна" у номінації "Декламація" ученицею 9 класу,2018р.;за зайняте перше місце в номінації "Декламація" у ІІ Всеукраїнському онкурсі ім.  Марії Фішер-Слиж "Змагаймось за нове життя" ученицею 9 класу,2018р. ;медаліст (2020р) підтвердив ЗНО з української мови та літератури  (11 балів).</t>
  </si>
  <si>
    <t>066-606-17-24, Носко Людмила Володимирівна, заступник директора  з НВР</t>
  </si>
  <si>
    <t>директор</t>
  </si>
  <si>
    <t>Подяка УОСМС Волноваської РДА за якісну підготовку випускників за високі досягнення у навчанні (золота медаль),2020р.; Подяка від сільського голови за професійну майстерність та педагогічний талант, душевну щедрість та виховання учнів 2020р..; Грамота МОН України за активну громадську і життєву позицію, досягнення в сфері патріотичної роботи, оригінальне та креативне висвітлення націольно-патрвотичної діяльності, 2018р.; перемога у проєктах "Школа змін" 2019-2020р.р., "Змінемо наш населений пункт і Україну разом"2018р.</t>
  </si>
  <si>
    <t>Мелітопольський ДПУ,2010р.</t>
  </si>
  <si>
    <t>"Управління навчальним закладом" , магістр педагогічної освіти, керівник навчально-виховного закладу та його підрозділів</t>
  </si>
  <si>
    <t>заступник директора з навчально-виховної роботи</t>
  </si>
  <si>
    <t>Донецький НУ,2008</t>
  </si>
  <si>
    <t>"Історія", магістр з історії</t>
  </si>
  <si>
    <t>Подяка за високоякісну підготовку учасника Всеукраїнського учнівського конкурсу наукових есе "Публічне управління в історії української держави" 2020р., ;  Ученицею 11 класу було зайняте третє місце в ІІ етапі Всеукраїнської учнівської олімпіади з історії (2019р);медаліст (2020р) підтвердив ЗНО з історії (11 балів).</t>
  </si>
  <si>
    <t>Михайлик Тетяна Альбертівна</t>
  </si>
  <si>
    <t>Новоселівська ЗОШ І-ІІІ ступенів</t>
  </si>
  <si>
    <t>Луганський ПІ, 1990</t>
  </si>
  <si>
    <t>учитель хімії</t>
  </si>
  <si>
    <t>хімія, біологія</t>
  </si>
  <si>
    <t xml:space="preserve">В, старший учитель </t>
  </si>
  <si>
    <t>Проведення окружного семінару для вчителів хімії - 2018 р., призери Міжнародної природничої гри "Геліантус", переможці Всеукраїнської інтернет-олімпіади "На урок", публікації на сайті "Всеосвіта"</t>
  </si>
  <si>
    <t>Заступник  директора з НВР Михайлик Тетяна Альбертівна, 0955880236</t>
  </si>
  <si>
    <t xml:space="preserve">Бердянський ДПУ 15.07.2020, ПК №02125220/003045-20 (150 год.) </t>
  </si>
  <si>
    <t>відповідає займаній посаді</t>
  </si>
  <si>
    <t>Проведення на базі школи 4 окружних семінарів для вчителів- предметників (методичний супровід), методичний супровід участі вчителя школи у районному турі конкурсу "Вчитель року"</t>
  </si>
  <si>
    <t>Мармур Наталя Валентинівна</t>
  </si>
  <si>
    <t>Харківський ІПІ, 1993;Харківський НПУ, 2010</t>
  </si>
  <si>
    <t>інженер- педагог; магістр, викладач математики</t>
  </si>
  <si>
    <t>вчитель трудового навчання</t>
  </si>
  <si>
    <t>трудове навчання, математика</t>
  </si>
  <si>
    <t xml:space="preserve">Бердянський ДПУ 15.07.2020, ПК №02125220/003011-20 (150 год.) </t>
  </si>
  <si>
    <t>Проведення окружного семінару для вчителів трудового навчання - 2019, призові місця учнів у районних конкурсах з декоративного та ужиткового мистецтва, переможці Всеукраїнської інтернет-олімпіади "На урок", публікації на сайті "Всеосвіта"</t>
  </si>
  <si>
    <t>трудове навчання</t>
  </si>
  <si>
    <t>Бердянський ДПУ 15.07.2020,  №02125220/003011-20 (150 год.)</t>
  </si>
  <si>
    <t>хімія</t>
  </si>
  <si>
    <t>В, старший учитель</t>
  </si>
  <si>
    <t>Бердянський ДПУ 15.07.2020,  №02125220/003045-20 (150 год.)</t>
  </si>
  <si>
    <t>Штрякіна Олена Дмитрівна</t>
  </si>
  <si>
    <t>Таганрозький ДПІ, 1980</t>
  </si>
  <si>
    <t>учитель математики та фізики</t>
  </si>
  <si>
    <t>математика</t>
  </si>
  <si>
    <t>Бердянський ДПУ 01.02.2016-01.03.2016 ПК 02125220/000021-16 (150 г)</t>
  </si>
  <si>
    <t>відповідає кваліфікаційній категорії "спеціаліст вищої категорії та званню "старший учитель"</t>
  </si>
  <si>
    <t>на відповідність кваліфікаційній категорії "спеціаліст вищої категорії"</t>
  </si>
  <si>
    <t>на відповідність званню "старший учитель"</t>
  </si>
  <si>
    <t>Заступник з НВР Слабишева Ірина Федорівна 0989120974</t>
  </si>
  <si>
    <t>Романовська Галина Володимирівна</t>
  </si>
  <si>
    <t>Красноармійське педучилище 1989, Донецькій державний університет 1997</t>
  </si>
  <si>
    <t xml:space="preserve">вчитель початкових класів,      філолог-викладач укр. мови та літератури              </t>
  </si>
  <si>
    <t>початкові класи</t>
  </si>
  <si>
    <t>Бердянський ДПУ 01.11.2016-30.11.2016 ПК 02125220/000296-16 (150 г)</t>
  </si>
  <si>
    <t>відповідає кваліфікаційній категорії "спеціаліст першої категорії" та званню "старший учитель"</t>
  </si>
  <si>
    <t>Конкурс "Соняшник" 2017 рік - дипломи переможців оегіонального рівня І та ІІ ступенів; 2018 рік  дипломи переможців оегіонального рівня ІІІ ступеня, 2019 рік - дипломи переможців оегіонального рівня ІІІ ступеня, диплом Всеукраїнського рівня ІІІ ступеня, дипломи переможців оегіонального рівня І та ІІ ступенів; 2020 рік - диплом переможця в поч. школі, дипломи переможців оегіонального рівня І та ІІ ступенів. Конкурс "Патріот" 2018 рік бронзовий сертифікат.</t>
  </si>
  <si>
    <t>кваліфікаційна категорія "спеціаліст вищої категорії та звання "старший учитель"</t>
  </si>
  <si>
    <t>Анастасієнко
Роман
Олександрович</t>
  </si>
  <si>
    <t>Мелітопольський пед. унів-т, 2006</t>
  </si>
  <si>
    <t>Учитель музики, етики і
 естетики</t>
  </si>
  <si>
    <t>учитель музичного мистецтва</t>
  </si>
  <si>
    <t>музичне мистецтво</t>
  </si>
  <si>
    <t>Бердянський ДПУ 07.11.2019 № 02125220/002039-19 (150 г.), Бердянський ДПУ 16.05.2018 № 02125220/001116-18 (150 г.)</t>
  </si>
  <si>
    <t>Результативність учнів в районних та обласних творчих конкурсах; має власні друковані розробки; член журі районних творчих конкурсів; учасник районних, окружних семінарів; учасник обласного Web-марафону"Спорт заради миру" (2018 р.)Грамота УОСМС (2017 р.); Грамота Волноваської РР (2018 р.)</t>
  </si>
  <si>
    <t>Заступник з НВР Борисенко Юлія Юріївна, 0661748241</t>
  </si>
  <si>
    <t>Жигайло Олена Володимирівна</t>
  </si>
  <si>
    <t>Слов*янський пед. інс-т, 1992</t>
  </si>
  <si>
    <t>Донецький облІППО 29.04.2017 №02135804/0956-17 (72 г.), Бердянський ДПУ 15.07.2020 №02125220/002801-20 (150 г.)</t>
  </si>
  <si>
    <t>Вища, старший учитель</t>
  </si>
  <si>
    <t>Диплом ІІІ ступеня обласного Web-марафону"Спорт заради розвитку" (2020 р.),  результативність учнів в інтернет-олімпіадах, має власні друковані розробки, член журі районного етапу конкурсу ім. П.Яцика, член районної творчої групи; веде власний блог; учасник районних, окружних семінарів; учасник онлайн-конференцій вчителів початкових класів; Подяка від Народного депутата (2019 р.), Грамота УОСМС (2018 р.)</t>
  </si>
  <si>
    <t>Кот Світлана Миколаївна</t>
  </si>
  <si>
    <t>Слов*янський пед. інс-т, 1993</t>
  </si>
  <si>
    <t>Донецький облІППО 16.12.2017 №02135804/3826-17 (144 г.), Донецький облІППО 21.10.2019 №2516-19 (60 г.)</t>
  </si>
  <si>
    <t>Результативність учнів в інтернет-олімпіадах, має власні друковані розробки, член журі районного етапу конкурсу ім. П.Яцика, член районної творчої групи; учасник районних, окружних семінарів; учасник Фестивалю педагогічних ідей (2018 р.);  Грамота УОСМС (2017 р.)</t>
  </si>
  <si>
    <t>Філоненко Світлана Борисівна</t>
  </si>
  <si>
    <t>Слов*янський пед. інст-т, 1992</t>
  </si>
  <si>
    <t>Логопед шкільних і дошкільних закладів</t>
  </si>
  <si>
    <t>учитель-логопед</t>
  </si>
  <si>
    <t>розвиток мовлення</t>
  </si>
  <si>
    <t>ГО «Прометеус» 05.10.2020 (60 г.)</t>
  </si>
  <si>
    <t>Має власні друковані розробки, веде власний блог; має власний YouTube-канал; учасник районних, окружних семінарів; учасник онлайн-конференцій; учасник Міжнародного конгресу зі спеціальної педагогіки та психології та реабілітології (2017 р., 2020 р.), нагороджена знаком "Відмінник освіти України"; Грамота Волноваської РДА (2017 р.)</t>
  </si>
  <si>
    <t>підтвердження кваліфікаційної категорії "спеціаліст вищої категорії" та присвоєння звання "старший учитель"</t>
  </si>
  <si>
    <t>підтвердження кваліфікаційної категорії "спеціаліст вищої категорії" та звання "старший учитель"</t>
  </si>
  <si>
    <t>підтвердження кваліфікаційної категорії "спеціаліст вищої категорії" та  звання "старший учитель"</t>
  </si>
  <si>
    <t>підтвердження кваліфікаційної категорії "спеціаліст вищої категорії"</t>
  </si>
  <si>
    <t>Зозуляк Ніна Олексіївна</t>
  </si>
  <si>
    <t>Сонячний ДНЗ №45 "Сонечко"</t>
  </si>
  <si>
    <t>Повна вища</t>
  </si>
  <si>
    <t>Маріупольський державний університет, 2014</t>
  </si>
  <si>
    <t xml:space="preserve">Дошкільна освіта. Кваліфікація організатора дошкільної освіти. Вихователь дітей дошкільного віку.                   </t>
  </si>
  <si>
    <t>Вихователь.</t>
  </si>
  <si>
    <t>Бердянський ДПУ "Вихователь закладу дошкільної освіти" 07.11.19 №1158 (150 г)</t>
  </si>
  <si>
    <t>II категорія</t>
  </si>
  <si>
    <t>Участь у семінарах "Презентації. Використання Арт-терапії, технології в процесі формування особистості соціальної компетентної дитини", "Інноваційні підходи в процесі патріотичного виховання дошкільників", "Особливості навчально-виховної діяльності у різновіковій групі малокомплектного ДНЗ", "Особливості спілкування з дітьми".</t>
  </si>
  <si>
    <t>Завідувач ДНЗ Бодягіна Світлана Володимирівна 0665498984</t>
  </si>
  <si>
    <t>Дмитрієва Людмила Михайлівна</t>
  </si>
  <si>
    <t>Волноваський опорний заклад загальної середньої освіти І-ІІІ ступенів</t>
  </si>
  <si>
    <t>Викладач української мови та літератури</t>
  </si>
  <si>
    <t>Бердянський ДПУ 20.03.2017 № 02125220/000491-17 (150 г.)</t>
  </si>
  <si>
    <t xml:space="preserve">У 2019 – 2020 р. учні 8-В, 9-А, 11-Б кл. успішно пройшли інтернет-олімпіади, отримали 7 срібних сетрифікатів Всеукраїнського конкурсу «Соняшник», а  Кравченко Є.(11-Б) посіла ІІ місце на районній олімпіаді з української мови та літератури. Протягом останніх 3-х років її учениця Онішко Анастасія постійно займала призові місця на районному етапі олімпіади з української мови та літератури і Міжнародному конкурсі знавців української мови ім.П.Яцика. А у 2020 році вона посіла ІІІ місце на обласному рівні олімпіади та була запрошена до відбіркового табору підготовки до Всеукраїнського етапу олімпіади з української мови та літератури. Також Анастасія у цьому ж 2020 р. посіла І місце на обласному етапі Міжнародного конкурсу знавців української мови ім.П.Яцика.  </t>
  </si>
  <si>
    <t>Заступник з НВР Круглікова Наталія Анатоліївна 0954528551</t>
  </si>
  <si>
    <t>Гладкоскок Віта Іванівна</t>
  </si>
  <si>
    <t>Слов'янський ПУ, 2011</t>
  </si>
  <si>
    <t>Учитель початкових класів, учитель інформатики в початкових класах</t>
  </si>
  <si>
    <t>Учитель інформатики</t>
  </si>
  <si>
    <t>Інформатика</t>
  </si>
  <si>
    <t>Донбаський ПУ 23.03.2020 № 38177113/000170 - 19/20 (75 г.)</t>
  </si>
  <si>
    <t>2019-2020 р.: І місце на районному етапі олімпіади з інформатики;  ІІ,ІІІ місця на районному етапі олімпіади з інформаційних технологій. Шаркова В. - учасниця обасної олімпіади з інформаційних технологій (02.02.2020 р.). Гладкоскок В.І. - учасник творчої групи вчителів інформатики із створення "Посібника для вчителів інформатики та учнів 5-11 класів" (І посібник - 2019 р., ІІ посібник - у розробці).</t>
  </si>
  <si>
    <t>Колле-Колесникова Тетяна Володимирівна</t>
  </si>
  <si>
    <t>Слов'янський ПІ, 1982</t>
  </si>
  <si>
    <t>Вихователь ГПД</t>
  </si>
  <si>
    <t>ДонІППО 08.02.2019 № 02135804/0235 - 19 (172 г.)</t>
  </si>
  <si>
    <t>Щороку мала учасників міжнародних конкурсів "Соняшник", "Колосок"( 2018 р. - 5 золотих сертифікатів).Всеукраїнський конкурс "Змагаймося за нове життя", присвячений Лесі Українці: 2017 р. - Іванілова В. І місце в номінації малюнок; 2018 р. - Саватєєва Е. І місце в номінації декламування. Допомагала у підготовці на базі нашого закладу освітянської толоки «Управління освітнім середовищем професійного розвитку вчителів»  для керівників та педагогічних працівників опорної школи та філій (2018р.) та районного семінару-квесту «Нова українська школа в дії» (2018р.). Брала активну участь в онлайн-конференціях, інтернет-марафонах, вебінарах, тренінгах, де розглядалися важливі питання реформування освіти, розбудови  Нової української школи.</t>
  </si>
  <si>
    <t>Лихошва Тетяна Леонтіївна</t>
  </si>
  <si>
    <t>Слов'янський ПІ, 1983</t>
  </si>
  <si>
    <t>ДонІППО 08.02.2019 № 02135804/0241 - 19 (172 г.)</t>
  </si>
  <si>
    <t>Діти постійно беруть участь у різноманітних Всеукраїнських конкурсах («Соняшник», «Колосок»), займають призові місця. Так, у 2019 р. її учениця 3 класу Сарбаш Злата посіла ІІІ місце на районному етапі Міжнародного конкурсу знавців української мови ім. П.Яцика. Лихошва Т.Л. - учасник встановлення Національного рекорду України «Найбільша кількість уроків добра» , 2018р.,2019р.; семінару-практикуму для вчителів початкових класів опорних шкіл у ЗОШ №12 м. Слов’янська (2017р); творчої групи вчителів початкових класів району з обміну досвідом щодо використання інноваційних методик в освітній галузі з вчителями м. Львова (2017р.). Допомагала у підготовці на базі нашого закладу освітянської толоки «Управління освітнім середовищем професійного розвитку вчителів»  для керівників та педагогічних працівників опорної школи та філій (2018р.) та районного семінару-квесту «Нова українська школа в дії» (2018р.). Брала активну участь в онлайн-конференціях, інтернет-марафонах, вебінарах, тренінгах, де розглядалися важливі питання реформування освіти, розбудови  Нової української школи.</t>
  </si>
  <si>
    <t>Мангуш Наталія Борисівна</t>
  </si>
  <si>
    <t>Слов'янський ПІ, 1975</t>
  </si>
  <si>
    <t>ДонІППО 08.02.2019 № 02135804/0243 - 19 (172 г.)</t>
  </si>
  <si>
    <t xml:space="preserve">Призові місця учнів у різноманітних Всеукраїнських конкурсах («Соняшник», «Колосок», Міжнародного конкурсу знавців української мови ім. П.Яцика) . Мангуш Н.Б. - учасник встановлення Національного рекорду України «Найбільша кількість уроків добра» , 2018р.,2019р. Активно брала участь у підготовці на базі нашого закладу освітянської толоки «Управління освітнім середовищем професійного розвитку вчителів»  для керівників та педагогічних працівників опорної школи та філій (2018р.) та районного семінару-квесту «Нова українська школа в дії» (2018р.). У 2019 – 2020 н.р. провела виховний захід  до Дня захисника України (зустріч дітей з військовими), а у районному конкурсі «Веселі старти» її учні посіли   ІІІ місце
</t>
  </si>
  <si>
    <t>Прилепіна Лілія Талгатовна</t>
  </si>
  <si>
    <t>Магнітогорський ПІ, 1989</t>
  </si>
  <si>
    <t>Учитель англійської та німецької мови</t>
  </si>
  <si>
    <t>ДонІППО 31.01.2020 № 02135804/0217 - 20 (60 г.)</t>
  </si>
  <si>
    <t>Співпрацює з Британською Радою: у  2018 році успішно завершила курс підготовки фасилітаторів шкільних ресурсних центрів з англійської мови; 2019 р. - успішно завершила курс підготовки фасилітаторів Груп професійної майсерності вчителів м.Ірпінь, 2020 р. - відвідала семінар-практикум для  фасилітаторів Груп професійної майстерності вчителів у м.Києві. 2019 р. відвідала інтерактивні заняття програми CAMP LEAD; учасниця конференції - відкриття проєкту "Школа як осередок соціальної згуртованості та стійкості в громаді" м.Київ.  Щороку її учні  беруть участь в районной  олімпіаді з англійської мови (2019 р. - Калініченко О. посіла ІІІ місце).</t>
  </si>
  <si>
    <t>Горобець Євген Іванович</t>
  </si>
  <si>
    <t>Ближненська філія Волноваського ОЗЗСО І-ІІ ступенів</t>
  </si>
  <si>
    <t>Бердянський педагогічний інститут,1977</t>
  </si>
  <si>
    <t>вчитель загальнотехнічних дисциплін та праці</t>
  </si>
  <si>
    <t>вчитель праці,основ здоров*я, фізики,малювання</t>
  </si>
  <si>
    <t>праця,осноив здоров*я, фізика,малювання</t>
  </si>
  <si>
    <t>Дон ІППО 2018 №02135804/2101-18 (114г)
Бердянський педагогічний університет 2018 №02125220/001290-18        (150г)                                                 Бердянський педагогічний університет  2020 ПК02125220/002631-20   (150г)</t>
  </si>
  <si>
    <t>В,вчитель-методист</t>
  </si>
  <si>
    <t>учитель - методист</t>
  </si>
  <si>
    <t xml:space="preserve">2016 - 2017р. - Виступ на РМО”Методи генерування”нових ідей (майстер-клас)  2018р. – Планування навчального матеріала (сертифікат) 2016 - 2017р. – Сертифікат “Інформування про мінну безпеку”  2018 - 2019р. – Сертифікат “Методи рекомендації щодо викладання трудового навчання”
2019р. – Сертифікат “Навички психологічного відновлення”                                                                                                                                                          Грамоти  2016р. – Районний відділ освіти   2016р. – Обласний відділ освіти “Донбас  екскурсійний”2016р. – Обласний відділ освіти “Донбас с рюкзаком”2019р. - Районний відділ освіти   2020р. - Районний відділ освіти 
</t>
  </si>
  <si>
    <t>Заступник  з НВР Галицька Наталія Василівна 0502562948</t>
  </si>
  <si>
    <t>Горобець Наталія Петрівна</t>
  </si>
  <si>
    <t>Слов*янський педагогічний інститут, 1996</t>
  </si>
  <si>
    <t>Дон ІППО 2017 №02135804/3745-17 (72г)</t>
  </si>
  <si>
    <t>В,старший вчитель</t>
  </si>
  <si>
    <t xml:space="preserve">2016рБерезень – сертифікат координатора  Всеукраїнської українознавчої гри «Соняшник» Вересень – Жовтень – робота з майбутнім молодим спеціалістом Ковальовою О.П. на практиці; Жовтень – нагороджена грамотою РОНО за високий професіоналізм;
Листопад – нагороджена дипломом за організацію позапрограмної Всеукраїнської предметної олімпіади «Олімпус» осіння сесія;
2017р.Березень – сертифікат координатора  Всеукраїнської українознавчої гри «Соняшник»
Грудень – пройшла курси в місці Слов’янську з теми « Урок в початковій школі в контексті сучасності»,  робота в творчій групі по оформленню методичного кейсу «Урок в початковій школі в контексті сучасності» Вересень – нагороджена грамотою Відділу освіти за сумлінну працю і високий професіоналізм; Жовтень – сертифікат про участь у тренінгу «Розвиток навичок керування стресом та подолання професійного вигорання у вчителів»;
2019р. Березень – пройшла «Онлайн – курс для вчителів початкової школи Едера» - отримала сертифікат;
 2020р.Березень – сертифікат координатора  Всеукраїнської українознавчої гри «Соняшник»Травень – участь в вибінарі
Серпень - участь в вибінарі
</t>
  </si>
  <si>
    <t>Ковальова Ніна Петрівна</t>
  </si>
  <si>
    <t>Горлівський державний педагогічний інститут іноземних мов,1975</t>
  </si>
  <si>
    <t>Горловський інститут іноземних мов 2018№11/18        (75 г)</t>
  </si>
  <si>
    <t xml:space="preserve">м.Соледар. Тренінг з англійської мови10.09.2018.м.Краматорськ. Семінар-практикум «Сучасні освітні стратегії» 21. 05. 2018,Всеукраїнська олімпіада з англійської мови 10 клас. Московка Євген - III місце (районний рівень) 2017; Шмаков В’ячеслав  9 клас – II місце, 2018 рік.
Конкурс творів англійською мовою “My Letter to Saint Nicholas”. Обласний рівень (Донецька , Луганська області) Горлівський інститут іноземних мов.Всеукраїнський конкурс « Гринвіч»   Сертифікати за участь у конкурсі « Гринвіч»   2015, 2016, 2017, 2018 роки    Диплом за позапрограмний конкурс « Альбус» 2018 рік      Диплом за позапрограмний конкурс « Олімпус. Зимова сесія» 2019 рік.  Диплом переможця 1 ступеня обласного фестивалю « Мовою Шекспіра» номінація  «Перлини світової лірики»; 2016 рік       Подяка: За активну участь у районному етапі  Всеукраїнського конкурсу « Учитель року – 2016» і зайняте 3 місце.  За активну підготовку учнів у конкурсі творів англійською мовою серед учнів загальноосвітніх шкіл Донецької  та Луганської областей « My Letter to Saint Nicholas»; 2017 рік    За якісну підготовку учнів школи до відбіркового етапу Всеукраїнського фестивалю дитячої художньої творчості « Єдина родина"; 2019 рік  За якісну підготовку та високі показники участі учнів у 2 етапі Всеукраїнських учнівських олімпіад з англійської мови. 2017 – 2018 р.  За якісну підготовку та високі показники участі учнів у 2 етапі Всеукраїнських учнівських олімпіад з англійської мови. 2018 – 2019 р   За сумлінну працю, вагомий особистий внесок у справу навчання та виховання підростаючого покоління, розвиток комунікативної мовної компетенції з англійської мови, високі результати в Міжнародному проекті Go Camp  2017.
Грамоти: За кропітку роботу з організації та проведенні безкоштовного літнього оздоровлення учнів школи в таборі «Дніпро» Київської області в рамках програми «Go Camp». №13 від 27.09.2017р.  За високий рівень професіоналізму, ініціативності, творчості. №186 від 05.10.2018р.
</t>
  </si>
  <si>
    <t>Топалов Едуард Федорович</t>
  </si>
  <si>
    <t>Слов*янський педагогічний інститут, 1997</t>
  </si>
  <si>
    <t>вчитель фізичної культури</t>
  </si>
  <si>
    <t>Дон ІППО 2019,№02135804/2664-19   (72г)</t>
  </si>
  <si>
    <t>старший вчитель</t>
  </si>
  <si>
    <t xml:space="preserve">2016 Подяка ( За допомогу в організації турніру «Дитячий футбол миру»);Член складу журі районного етапу конкурсу «Учитель року» в номінації фізична культура.
2017рСертифікат програми «Спорт заради розвитку»;Сертифікат «Палітра інновацій» ( Психолого-педагогічний супровід вихованця та розвитку особистості: інновації в практику) -( зональна педагогічна майстерня)
2018р. Сертифікат « Персональний інструктор тренажерного залу» (м.Київ);Сертифікат – пройшов підготовку пед.прцівників - учителів фізичної культури « Нова початкова школа : від теорії до практики»;  Сертифікат пройшов «Онлайн – курс для вчителів початкової школи Едера»
 Сертифікат « Критичне мислення для освітян»;Проведення окружного ПДС вчителів фізичної культури
2019р. Грамота за участь в обласному фестивалі «Назустріч успіху», локація -  «Використання нестандартного обладнання на уроках фізичної культури»
2020р.Сертифікат of online workshop Maria Burova;Сертифікат « Нова фізична культура»;Сертифікат « Нова фізична культура- Баскетбол»
Сертифікат « Нова фізична культура – «Кросфіт»;Грамота УО СМС за сумлінну працю,досягнуті успіхи у справі навчання та виховання підростаючого покоління, вагомий внесок у розвиток освіти району
</t>
  </si>
  <si>
    <t>Волноваський опорний заклад загальної середньої освіти І-ІІІ ступенів Волноваської районної ради Донецької області</t>
  </si>
  <si>
    <t>Заступник директора</t>
  </si>
  <si>
    <t>Атестується вперше</t>
  </si>
  <si>
    <t xml:space="preserve">2018 №02135804/2101-18
2018 №02125220/001290-18                                                 2020 ПК02125220/002631-20                              264 години                  </t>
  </si>
  <si>
    <t>2017 №02135804/3745-17                                   150 годин</t>
  </si>
  <si>
    <t>2018№11/18                                             179годин</t>
  </si>
  <si>
    <t xml:space="preserve">2019,№02135804/2664-19                                  162 години                           </t>
  </si>
  <si>
    <t>Калашников Олександр Євгенович</t>
  </si>
  <si>
    <t>Луганський ПІ,1993        Бердянський ПУ, 2013</t>
  </si>
  <si>
    <t>Учитель географії і біології     Учитель фізичної культури</t>
  </si>
  <si>
    <t>Директор школи</t>
  </si>
  <si>
    <t>Учні школи успішно захищають наукові роботи МАН (2019 рік – історія, ІІ місце в області,2020 рік-фізика, історія, фізика -  ІІІ місце в обласному етапі. Призові місця в ІІ та ІІІ етапах Всеукраїнських учнівських олімпіад, ( 2019 рік- ІІ місце в області- історія, район-  ІІ місце - біологія, історія,ІІІ місце -     географія, українська мова.  2020 рік- район- ІІ місце- фізика, біологія, ІІІ місце – історія; область- ІІІ місце - фізика  .</t>
  </si>
  <si>
    <t>Заступник  директора з НВР Березан Раїса Василівна 0507335116</t>
  </si>
  <si>
    <t>Учитель фізичної культури і предмета"Захист України"</t>
  </si>
  <si>
    <t>Фізична культура, Захист України</t>
  </si>
  <si>
    <t>Бердянський ДПУ 01.03.2016№02125220/000023-16</t>
  </si>
  <si>
    <t>Присвоєно кваліфікаційну категорію"спеціаліст вищої категорії</t>
  </si>
  <si>
    <t xml:space="preserve">2018рік- І місце в зональних змаганнях з волейболу і баскетболу, ІІ місце з міні- футболу, І місце  в районних змаганнях по тенісу.         2019 рік-  І місце в зональних змаганнях з волейболу і баскетболу, ІІІ місце в районних змаганнях по міні-футболу.          2020 рік-  І місце в зональних змаганнях з міні- футболу.                                                                                                                                            </t>
  </si>
  <si>
    <t>фізична культура, Захист України</t>
  </si>
  <si>
    <t>Бердянський ДПУ    01.03.2016   №02125220/000023-16, 150 год</t>
  </si>
  <si>
    <t xml:space="preserve">вища кваліфікаційна категорія </t>
  </si>
  <si>
    <t>підвердження кваліфікаційної категорії "вища кваліфікаційна категорія"</t>
  </si>
  <si>
    <t>Едера, чекаємо на сертифікат</t>
  </si>
  <si>
    <t>Опікується дистанційною освітою в закладі, організацією проведення олімпіад, конкурсів, ЗНО, ДПА, контрольно-аналітичною діяльністю</t>
  </si>
  <si>
    <t>Заплановано проходження  курсів з 01.02.2021року у Бердянському ДПУ</t>
  </si>
  <si>
    <t>Іванівська загальноосвітня школа І-ІІІ ступенів</t>
  </si>
  <si>
    <t>Слов'янський ДПІ, 1989</t>
  </si>
  <si>
    <t>учитель фізики та математики</t>
  </si>
  <si>
    <t>математика, фізика, астрономія</t>
  </si>
  <si>
    <t>Бердянький державний педагогічний університет,  11.03.2019 № ПК 02125220/001527-18 (150год.)</t>
  </si>
  <si>
    <t>учасники учнівськіх олімпіад ІІ туру; публікації авторських матеріалів на сайтах naurok та vseosvita.ua, створення і розробка власного сайту</t>
  </si>
  <si>
    <t>Заступник з НВР Коваль Ірина Євгенівна 0955727338</t>
  </si>
  <si>
    <t>Коваль Ірина Євгенівнаівна</t>
  </si>
  <si>
    <t>Бердянський державний педагогічний університет, 11.03.2019 № ПК 02125220/001527-18(150 год.)</t>
  </si>
  <si>
    <t>вища кваліфікаційна категорія</t>
  </si>
  <si>
    <t xml:space="preserve">Кошаріна Ірина Андріївна </t>
  </si>
  <si>
    <t>Маріупольський гуманітарний інститут Донецького національного університету, 2001</t>
  </si>
  <si>
    <t>філолог, викладач української мови та літератури, новогрецької мови</t>
  </si>
  <si>
    <t>учитель української мови та літератури, новогрецької мови</t>
  </si>
  <si>
    <t xml:space="preserve">українська мова і література, новогрецька мова </t>
  </si>
  <si>
    <t>БДПУ, "Упровадження інноваційних технологій на уроках української мови та літератури як засіб реалізації Концепції "Нова українська школа", 15.07.2020 р. ПК 021125220/002982-20 (150 год.)</t>
  </si>
  <si>
    <t>І кв. категорія</t>
  </si>
  <si>
    <t>Заступник директора з навчально-виховної роботи Захарчук Лідія Петрівна, т.0997713786</t>
  </si>
  <si>
    <t>Шкред Ольга Володимирівна</t>
  </si>
  <si>
    <t>Донецький національний університет, 2014</t>
  </si>
  <si>
    <t>біолог, викладач середнього навчального закладу</t>
  </si>
  <si>
    <t xml:space="preserve">учитель біології та екології, основ здоров'я </t>
  </si>
  <si>
    <t xml:space="preserve">біологія, екологія, основи здоров'я </t>
  </si>
  <si>
    <t>Донецький облІППО, "Застосування проблемно-інтегрованого навчання на уроках дисциплін природничого циклу для розвитку ключових компетентностей учнів", 29.05.2020 р. №02135804/06137-20 (30 годин)</t>
  </si>
  <si>
    <t>підвердження кваліфікаційної категорії "вища кваліфікаційна категорія", присвоєння звання "старший учитель"</t>
  </si>
  <si>
    <t>українська мова та література, новогрецька мова</t>
  </si>
  <si>
    <t>І кваліфікаційна категорія</t>
  </si>
  <si>
    <t>присвоєння кваліфікаційної категорії "спеціаліст вищої кваліфікаційної категорії"</t>
  </si>
  <si>
    <t>присвоєння звання "старший учитель"</t>
  </si>
  <si>
    <t>Воловик Ніна Кузьмівна</t>
  </si>
  <si>
    <t>Степнянська ЗОШ І-ІІІ ступенів</t>
  </si>
  <si>
    <t>Мелітопольський педагогічний інститут, 1981</t>
  </si>
  <si>
    <t xml:space="preserve">директор                               </t>
  </si>
  <si>
    <t>Донецький національний університет імені Василя Стуса, "Підготовка за програмою "Управління навчальним закладом", "Методика викладання у школі  (Німецька мова) та робота з дітьми з особливими освітніми потребами. СПК 712128 (180)</t>
  </si>
  <si>
    <t>В, "старший учитель"</t>
  </si>
  <si>
    <t>підтвердження вищої категорії та педагогічного звання "старший учитель"</t>
  </si>
  <si>
    <t>2017 рік- Грамота відділу освіти РВО, 2017 рік- Подяка відділу освіти, 2018-Грамота Волноваської районної ради, 2020 рік- Грамота Волноваської районної державної адміністрації.</t>
  </si>
  <si>
    <t>Заступник директора З НВР Кретова Віра Олександрівна 0999064875</t>
  </si>
  <si>
    <t xml:space="preserve">вчитель біології середньої школи </t>
  </si>
  <si>
    <t>директор, учитель біології та хімії</t>
  </si>
  <si>
    <t>свідоцтво СПК "Система та механізми забезпечення академічної доброчесності у закладах освіти" (ДонІППо,2020 -- 18 годин), сертифікат онлайн-курсу EDERA "Управління школою. Практикум" (30 годин), свідоцтво "На Урок" вебінару "Технологія ТРВЗ: розвиток творчого мислкення та активізація пізнавальної діяльності за напрямками НУШ (практичні прийоми) - 2 години - 2020,онлайн курс "Заклади в умовах епідемії" (6 годин, 2020), сертифікат про підготовку педагогічних працівників керівних кадрів ЗЗСО та представників резерву керівних кадрів "Освітній  менеджмент Нової української школи" (60 годин -2019)., онлайн - курс для вчителів початкової школи EDERA - 2018 hsr (60 годин) Всеукраїнська олімпіада "На Урок" - І місце - 1, ІІ місце - 1, ІІІ місце -7 з біології, Всеукраїнська олімпіада "На Урок" - ІІІ місце - 1.</t>
  </si>
  <si>
    <t>Заступник директора  з НВР Кретова Віра Олександрівна  0999064875</t>
  </si>
  <si>
    <t>Піскун Людмила Вікторівна</t>
  </si>
  <si>
    <t>Горлівський інститут іноземних мов,1999</t>
  </si>
  <si>
    <t>вчитель німецької мови</t>
  </si>
  <si>
    <t>учитель німецької мови</t>
  </si>
  <si>
    <t>німецька мова</t>
  </si>
  <si>
    <t>Донецький національний університет імені Василя Стуса, "Управління навчальним закладом і викладання предмету природничого циклу (біологія, хімія, екологія) 03.03.2017 97/17 ( 150 годин).</t>
  </si>
  <si>
    <t>В, "учитель-методист"</t>
  </si>
  <si>
    <t>сертифікат онлайн-курсу EDERA "Бери і роби" (20 годин) 2020 рік, сертифікат тренінговий курс "Життєві навички активного громадянства" (16 годин-2019 рік), онлайн-курс "Селф-коучинг (самонаставництво) як технологія професійного розвитку педагога Нової української школи - 2020 (36 годин),вебінари "На Урок", "Всеосвіта", інтерактивної школи творчого вчителя видавництва "Ранок": "Школа без дискримінації як вчителю спілкуватися з учнівством" (2 години- 2018), "Скрабінг на уроках гуманітарного циклу в середній та старшій школі" (2 години-2020 рік), "Ораторське мистецтво в житті вчителя: прийоми та поради" (2години - 2018), "Психологічний погляд на гендерну ідентифікацію особистості" (2години - 2018 рік),"Використання кейс-уроків для формування ключових компетентностей в основній та старшій школі" (2 години-2019), "Неуспішність учнів .Чому їм важко вчитися" (2 години-2018), "Співпраця вчителя та його асистента в інклюзивному класі" (2 години-2018). Подяка від проєкту "Всеосвіта" за вагомий внесок у розвиток онлайн-бібліотеки методичних матеріалів для вчителів 2019 рік, сертифікат за організацію і проведення VIII  Всеукраїнського конкурсу з німецької мови "Орлятко 2018 рік", Всеукраїнська олімпіада "Всеосвіта Весна -2020, німецька мова" І  місце -1, ІІ місце - 1, ІІІ місце -2. Всеукраїнська олімпіада "Всеосвіта Зима - 2020, німецька мова" І місце  - 1, ІІ місце - 3, ІІІ місце - 5. "Орлятко -2018 рік -1 золотий , 1 срібний. Публікаціян "На Урок" - "Подорож з класом - хіба це не чудова", публікація матеріалів "З досвіду роботи вчителя німецької мови Піскун Людмили Вікторівни".</t>
  </si>
  <si>
    <t>Заступник директора з НВР Кретова Віра Олександрівна  0999064875</t>
  </si>
  <si>
    <t>Фоменко Лілія Василівна</t>
  </si>
  <si>
    <t>Донецький державний університет, 1996 р.</t>
  </si>
  <si>
    <t>математик, викладач математики з правом викладання  інформатики</t>
  </si>
  <si>
    <t xml:space="preserve">учитель математики та </t>
  </si>
  <si>
    <t>Бердянський державний педагогічний університет, ПК 0212520/002166-19 (150 годин)</t>
  </si>
  <si>
    <t>2017 рік - ІІІ місце ІІ етап Всеукраїнської предметної олімпіади з математики, 2015-2019 роки - керівник окружного методичного об"єднання  вчителів математики. Інформатики, фізики. Публікація на сайті "На Урок" інтегрованого урлоку з української мови та математики у 5 класі,сертифікат "Академічна доброчесність" ( 4 години-2019 рік), онлайн-курс на EDERi  для вчителів, керівників шкіл про дистанційне навчання (50 годин, 2020 рік), онлайн - курс EDRRA для вчителів початкової школи (60 годин, 2019).тренінг для учителів, які викладатимуть курси інформатичної освітньої галузіу 2-4 класах Нової української школи (2019 рік)</t>
  </si>
  <si>
    <t>Заступник з НВР Кретова Віра Олександрівна  0999064875</t>
  </si>
  <si>
    <t>спеціаліст</t>
  </si>
  <si>
    <t>ІІ</t>
  </si>
  <si>
    <t>образотворче мистецтво, мистецтво</t>
  </si>
  <si>
    <t>Степнянська ЗОШ  І-ІІІ ступенів</t>
  </si>
  <si>
    <t>біологія та хімія</t>
  </si>
  <si>
    <t>03/03/2017, № 97/17 (150 годин)</t>
  </si>
  <si>
    <t>підтвердження раніше присвоєної   вищої категорії та педагогічного звання "старший учитель"</t>
  </si>
  <si>
    <t>16.03.2018, СПК 712128 (180)</t>
  </si>
  <si>
    <t>07.11.2019 ПК 02125220/002166-19 (150 годин)</t>
  </si>
  <si>
    <t>І категорія</t>
  </si>
  <si>
    <t>Аушева Маргарита Миколаївна</t>
  </si>
  <si>
    <t>Комунальний дошкільний навчальний заклад (ясла-садок) №25 "Ромашка" загального типу Ольгинської селищної ради</t>
  </si>
  <si>
    <t xml:space="preserve">Луганський  національний університет ім.Т.Г.Шевченко м.Луганськ                           </t>
  </si>
  <si>
    <t xml:space="preserve">Початкове навчання                                                                                                                                                                                                                                                                                                                             </t>
  </si>
  <si>
    <t>директор ЗДО</t>
  </si>
  <si>
    <t>Бердянський державний педагогічний університет, завідувач дошкільного навчального закладу, 01.03.2016р. ПК 02125220/000106-16, 144 години</t>
  </si>
  <si>
    <t>відповідність займаній посаді</t>
  </si>
  <si>
    <t>Бердянський державний педагогічний університет, 01.03.2016 ПК02125220/000106-16 (144 години)</t>
  </si>
  <si>
    <t>Алтухова Галина Михайлівна</t>
  </si>
  <si>
    <t>Кирилівський навчально-виховний комплекс</t>
  </si>
  <si>
    <t>Донецький державний університет, 1976</t>
  </si>
  <si>
    <t>Українська мова та література. Філолог, викладач української мови та літератури</t>
  </si>
  <si>
    <t>учитель української мови та літератури, зарубіжної літератури</t>
  </si>
  <si>
    <t xml:space="preserve"> українська мова та література, зарубіжна література</t>
  </si>
  <si>
    <t>Донецький облІППО "ІКТ в управлінні навчальним закладом"( з інтеграцією українська мова та література, зарубіжна література), 11.12.2016 р. СПК №02135804/3810-16 (184 г.)</t>
  </si>
  <si>
    <t xml:space="preserve"> </t>
  </si>
  <si>
    <t>Грамота відділу освіти Волноваської РДА (2017р.) , Подяка (творче об*єднання "Соняшник") (2018 р.), Диплом за організацію всеукраїнської предметної олімпіади "Олімпус" (2018 р.), золоті та срібні сертифікати учасників Всеукраїнського конкурсу "Патріот"( 2017-2019 рр.)</t>
  </si>
  <si>
    <t>Заступник директора з НВР Машура Тетяна Вікторівна 0999455429</t>
  </si>
  <si>
    <t>Машура Тетяна Вікторівна</t>
  </si>
  <si>
    <t>Донецький державний університет, 1994</t>
  </si>
  <si>
    <t>Донецький облІППО "ІКТ в управлінні навчальним закладом"( з інтеграцією українська мова та література, зарубіжна література), 11.12.2016 р. СПК №02135804/3801-16 (184 г.); Бердянський ДПУ 17.03.2020 р. ПК 02125220/002479-20 (150 г.)</t>
  </si>
  <si>
    <t>Грамота відділу освіти Волноваської РДА (2017 р.),ІІ місце у районному фестивалі "Шевченківська весна" ( номінація "Малюнок") (2018 р.),  ІІ місце у районному конкурсі-виставці "Ми усе можемо" (2019 р.), золоті та срібні сертифікати учасників Всеукраїнського конкурсу "Патріот" (2017-2019 рр.)</t>
  </si>
  <si>
    <t>Хорушко Раїса Валентинівна</t>
  </si>
  <si>
    <t>Горлівський державний педінститут іноземних мов ім. Н. Крупської, 1988</t>
  </si>
  <si>
    <t>Англійська та німецька мови. Вчитель англійської та німецької мов та звання вчителя середньої школи</t>
  </si>
  <si>
    <t>англійська мова</t>
  </si>
  <si>
    <t>Донецький облІППО " Методичний дизайн сучасного уроку англійської мови" 22.03.2019 р. СПК №02135804/0850-19 (72 г.)</t>
  </si>
  <si>
    <t>Диплом відділу освіти Волноваської РДА (2017 р.), Грамоти відділу освіти Волноваської РДА (2016 р., 2017 р.), ІІІ місця у районному конкурсі англійської пісні "Loving Hearts" (номінації "Дует", "Соліст")(2016 р.), участь у районному та обласному конкурсах до 400-річчя з дня смерті В.Шекспіра "Мовою Шекспіра" (2016 р.), член журі районного туру олімпіад з англійської мови (2016-2019 рр.)</t>
  </si>
  <si>
    <t xml:space="preserve"> Бердянський ДПУ "Управління закладом освіти"(заступник директора з освітнього процесу), 15.07.2020 р. ПК 02125220/003044-20 (150 г.)</t>
  </si>
  <si>
    <t>Грамота відділу освіти Волноваської РДА (2017р.) , Диплом відділу освіти Волноваської РДА ( 2017 р.)</t>
  </si>
  <si>
    <t>Грамота відділу освіти Волноваської РДА ( 2017 р.), Диплом відділу освіти Волноваської РДА ( 2017 р.), Подяка директору (Творче об*єднання Соняшник" ( 2018 р.), Грамота УОСМС Волноваської РДА ( 2020 р.)</t>
  </si>
  <si>
    <t xml:space="preserve"> Алтухова Галина Михайлівна</t>
  </si>
  <si>
    <t xml:space="preserve"> Кирилівський  навчально-виховний комплекс</t>
  </si>
  <si>
    <t>українська мова та література, зарубіжна література</t>
  </si>
  <si>
    <t xml:space="preserve">підвердження кваліфікаційної категорії "вища кваліфікаційна категорія" </t>
  </si>
  <si>
    <t xml:space="preserve"> директор </t>
  </si>
  <si>
    <t>Аушева Маргарита Миколаївна, тел. 0952411446</t>
  </si>
  <si>
    <t>Соловйова
Тетяна
Анатоліївна</t>
  </si>
  <si>
    <t>Волноваська ЗОШ І-ІІІ ступенів №7</t>
  </si>
  <si>
    <t xml:space="preserve">Слов’янський ДПІ,
1995 рік
</t>
  </si>
  <si>
    <t>заступник директора 
з НВР</t>
  </si>
  <si>
    <t>31 рік</t>
  </si>
  <si>
    <t>15 років</t>
  </si>
  <si>
    <t>ДІППО, 2019.10, №2451-19, 36 год.</t>
  </si>
  <si>
    <t>І місце  - районний конкурс "Моя Україна" (2018);
І, ІІ місця в обласному еколого-натуралістичному конкурсі "Тварини - наші друзі" (2018);
ІІ місце у районному конкурсі "Розмаїття оберегів" (2019);
підготувала 5 учнів до участі в ІV Всеукраїнському конкурсі учнівської та студентської творчості "Змагаймося за нове життя". Має 10 публікацій на сайті "Всеосвіта", 8  - "На урок". Отримала Грамоту, Подяки від ТОВ "Всеосвіта" та "Освітнього проекту".</t>
  </si>
  <si>
    <t>095-693-09-14
Семенютіна Т.І., 
заступник директора з НВР</t>
  </si>
  <si>
    <t>ДІППО, 2018.03, ПК 02135804/0736-18, 72 год.</t>
  </si>
  <si>
    <t>Семенютіна
Тетяна 
Іванівна</t>
  </si>
  <si>
    <t xml:space="preserve">Слов’янський ДПІ,
1978 рік
</t>
  </si>
  <si>
    <t>російська мова, зарубіжна література</t>
  </si>
  <si>
    <t>42 роки</t>
  </si>
  <si>
    <t>22 роки</t>
  </si>
  <si>
    <t xml:space="preserve">Бердянський ДПУ, 2018.07, ПК 02125220/001227-18, 150 год.
</t>
  </si>
  <si>
    <t>Обласний конкурс ораторського мистецтва "Заговори, щоб я тебе побачив" (2019) - участь;
І місце у районному етапі обласного конкурсу "Заговори, щоб я тебе побачив" (2019);
ІІ місце у ІІ етапі Всеукраїнської учнівської олімпіади із зарубіжної літератури.
Координатор Міжнародної гри зі світової літератури "Sunflower" (2017, 2018);
Диплом ІІІ ступеня Всеукраїнський рівень - 2 учні (2018), 1 учень (2017), Регіональний рівень - 2 учні (2019), 2 учні (2017).
Має публікації на сайті "Всеосвіта", "На урок".</t>
  </si>
  <si>
    <t>066-813-84-81
Клочек Т.І., директор школи</t>
  </si>
  <si>
    <t xml:space="preserve">Андрющенко
Алла
Анатоліївна </t>
  </si>
  <si>
    <t>Донецький НУ,2002 рік</t>
  </si>
  <si>
    <t>філолог, викладач української мови та літератури</t>
  </si>
  <si>
    <t>учитель української 
мови та літератури</t>
  </si>
  <si>
    <t>25 років</t>
  </si>
  <si>
    <t xml:space="preserve">Бердянський ДПУ, 2018.07, ПК 02125220/001223-18, 150 год.
</t>
  </si>
  <si>
    <t xml:space="preserve">ІІ місце у районному етапі Міжнародного мовно-літературного конкурсу ім.Шевченка (2016, 2018);
ІІ місце у конкурсі ораторського мистецтва "Заговори, щоб я тебе побачив" (2017);
два І місця у районному конкурсі читців "Шевченківська весна" (2017, 2020);
І, ІІІ місце у ІІ етапі Всеукраїнської учнівської олімпіади з української мови та літератури (2017, 2019);
ІІ місце у ІІ етапі Міжнародного конкурсу з української мови ім. П.Яцика (2018);
ІІІ місце у Всеукраїнській предметній олімпіаді з української мови "Олімпіус" (2018).
Має публікації в "Освітньому проекті "На урок";
учасниця віртуальної районної виставки "Досвід впровадження українознавчого компонента в різні сфери діяльності вчителя-філолога";
Член журі конкурсів "Заговори, щоб я тебе побачив", ім. Т.Шевченка, ім. П.Яцика, "Шевченківська весна".
</t>
  </si>
  <si>
    <t>Дуріцька 
Ольга
Олександрівна</t>
  </si>
  <si>
    <t xml:space="preserve">Харківський ДПІ, 
1986 рік
</t>
  </si>
  <si>
    <t>40 років</t>
  </si>
  <si>
    <t>17 років</t>
  </si>
  <si>
    <t>Бердянський ДПУ, 2019.07, ПК 02125220/001940-19, 150год.</t>
  </si>
  <si>
    <t>страший учитель</t>
  </si>
  <si>
    <t>І місце (2019), ІІ місце (2018) у ІІ етапі конкурсі ім. Т.Шевченка;
ІІ місце у районному конкурсі читців "Шевченківська весна" (2018, 2020);
І місце (2016), ІІ місце (2017), ІІІ місце (2019) у ІІ етапі Всеукраїнської олімпіади з української мови та літератури;
ІІ місце у ІІ етапі конкурсу ім. П.Яцика (2016, 2017), ІІІ місце (2017);
ІІ місце (2020) у VІ Всеукраїнському фестивалі-конкурсі учнівської та студентської творчості ім. Марії Фішер-Слиж "Змагаймось за нове життя", присвячений Лесі Українці.
Член журі з перевірки олімпіадних робіт з української мови та літератури, онлайн-конкурсу "Шевченківська весна".</t>
  </si>
  <si>
    <t>095-303-59-05
Міллєр Я.М., заступник директора з НВР</t>
  </si>
  <si>
    <t>Обідченко 
Оксана
Олександрівна</t>
  </si>
  <si>
    <t>Донецький НУ, 2002 рік</t>
  </si>
  <si>
    <t>18 років</t>
  </si>
  <si>
    <t xml:space="preserve">
Бердянський ДПУ,2018.05,
ПК 02125220/001161-18, 150 год.
</t>
  </si>
  <si>
    <t>Районний етап обласного інтернет-конкурсу літературно-мистецької та педагогічної творчості "Створи шедевр" 2018 р. - ІІ місце (номінація "Методичні новації"), ІІІ місце (номінація "Авторські розробки уроків")
Лауреат районного етапу конкурсу Учитель року" - 2017 р.
Лауреат Всеукраїнського конкурсу розробок уроків "Крим: 5 років окупації.Право на Спротив" - 2020 р.
Член райооного етапу конкурсу знавців української мови ім. Петра Яцика, районного етапу олімпіади з української мови та літератури, районного етапу з російської мови та літератури, районного етапу Міжнародного мовно-літературного конкурсу ім. Тараса Шевченка, районного етапу обласного інтернет-конкурсу літературно-мистецької та педагогічної творчості "створи шедевр".
117 публікацій на сайті "всеосвіта"; 10 публікацій на сайті "На урок"; 4 публікації у журналі "Вивчаємо українську мову та літературу"; 1 публікація у журналі "Позакласний час"; 2 публікації у збірнику "Інтеграція ідей сталого розвитку на уроках української мови та літератури";
ІІ, ІІІ місця у районному етапі Всеукраїнської учнівської олімпіади із зарубіжної літератури (2016, 2017);
ІІ та ІІІ місця у районному етапі обласного інтернет-конкурсу літературно-мистецької творчості "Створи шедевр" (2016, 2017, 2019, 2020);
І, ІІ, ІІІ місця у районному фестивалі юних читців, акторів та митців "Шевченківська весна"(2017, 2018, 2019, 2020);
І, ІІІ місце у районному етапі обласного конкурсу ораторського мистецтва "Заговори, щоб я тебе побачив" (2017, 2019), ІІ, ІІІ місця  - обласний етап (2017, 2019);
І та ІІІ місця у районному етапі Всеукраїнського конкурсу "Змагаймось за нове життя!", присвяченого Лесі Українці (2018, 2019);
І та ІІ місця у районному етапі обласного конкурсу виразного читання "Майстер слова" (2018);
ІІІ місце у конкурсі знавців української мови ім. П.Яцика (2019)
ІІІ місце у районному етапі Всеукраїнського конкурсу-захисту науково-дослідницьких робіт учнів-членів МАН України;
І та ІІІ місце у V Всеукраїнському конкурсі учнівської та студентської творчості "ЗАмагаймось за нове життя!", присвяченого Лесі Українці (2020).</t>
  </si>
  <si>
    <t>Дем'яненко
Тетяна
Миколаївна</t>
  </si>
  <si>
    <t xml:space="preserve">Слов’янський ДПІ,
1979 рік
</t>
  </si>
  <si>
    <t>учитель фізики, математики</t>
  </si>
  <si>
    <t>учитель фізики, 
математики</t>
  </si>
  <si>
    <t>фізика, математика</t>
  </si>
  <si>
    <t>41 рік</t>
  </si>
  <si>
    <t>27 років</t>
  </si>
  <si>
    <t xml:space="preserve">Бердянський ДПУ, 2018.07,
ПК 02125220/001202-18, 150 год.
</t>
  </si>
  <si>
    <t>ІІ місце у ІІ етапі Всеукраїнських учнівських олімпіад з астрономії, ІІІ місце з фізики (2016);
ІІІ місце з математики (2017), ІІ місце з астрономії (2018).
Підготувала учасника районного етапу Всеукраїнського конкурсу-захисту науково-дослідницьких робіт учнів-членів МАН України (відділення "Фізика та астрономія", секція "Експериментальна фізика", 2017).</t>
  </si>
  <si>
    <t>050-626-31-37
Сироєжко О.Г., заступник директора з НВР</t>
  </si>
  <si>
    <t>Кривун
Наталія
Михайлівна</t>
  </si>
  <si>
    <t>Мелітопольський ДПУ, 2002 рік</t>
  </si>
  <si>
    <t>учитель англійської і німецької мов та зарубіжної літератури</t>
  </si>
  <si>
    <t>англійська мова, німсецька мова</t>
  </si>
  <si>
    <t>Донецький ІППО, 2020.05,
СПК 02135804/06642-20, 30 год.</t>
  </si>
  <si>
    <t>ІІ місце в ІІ етапі Всеукраїнської учнівської олімпіади з англійської мови (2016);
участь у конкурсі знавців англійської мови, проведеному міжнародним видавництвом MM Publication спільно з Міністерством освіти і науки України(2016)
ІІ місце в ІІ етапі Всеукраїнської учнівської олімпіади з англійської мови (2017);
участь в ІІІ етапі Всеукраїнської учнівської олімпіади з англійської мови  - 10 місце (2016);
І мсце в ІІ етапі Всеукраїнської учнівської олімпіади з англійської мови (2018);
ІІІ місце ІІІ (обласного) етапу Всеукраїнської учнівської олімпіади з англійської мови (2019);
ІІІ місце в ІІ етапі Всеукраїнської учнівської олімпіади з англійської мови (2019);
участь в ІV Всеукраїнській інтернет-олімпіаді "На урок". 6 дипломів І ступеня  (2019);
ЗНО-2020  - Харченко К. - 196 б., Старченко А. - 198 б. (2019).</t>
  </si>
  <si>
    <t>Соловйова 
Тетяна
Анатоліївна</t>
  </si>
  <si>
    <t xml:space="preserve">Бердянський ДПУ, 2018.07, 
ПК 02125220/001227-18, 150 год.
</t>
  </si>
  <si>
    <t xml:space="preserve">Бердянський ДПУ, 2018.07, 
ПК 02125220/001223-18, 150 год.
</t>
  </si>
  <si>
    <t>Бердянський ДПУ, 2019.07, 
ПК 02125220/001940-19, 150год.</t>
  </si>
  <si>
    <t>Донецький ІППО, 2020.05
СПК 02135804/06642-20, 30 год.</t>
  </si>
  <si>
    <t>спеціаліст І категорії</t>
  </si>
  <si>
    <t>вища категорія</t>
  </si>
  <si>
    <t>Массалов СергійЄєвгенович</t>
  </si>
  <si>
    <t>Мелітопольський педінститут 1978р</t>
  </si>
  <si>
    <t>Вчитель хімії та біології</t>
  </si>
  <si>
    <t>Біологія, креслення, трудове навчання, образотворче мистецтво</t>
  </si>
  <si>
    <t>Бердянський ДПУ 10.07.2019р ПК02125220/001984-19</t>
  </si>
  <si>
    <t>В, вчитель- методист</t>
  </si>
  <si>
    <t>Заступник директора школи з НВР Кулик В.Д. 0955463687</t>
  </si>
  <si>
    <t>Слов'янський ДПУ 2006р,Слов'янський ДПУ 2019р .</t>
  </si>
  <si>
    <t>Викладач англійської мови та зарубіжної літератури</t>
  </si>
  <si>
    <t>Донецький ІППО13.12.2015р №8770</t>
  </si>
  <si>
    <t>публікація у журналі  Англійська мова та література  "St. Patrick's Day" (№7-9, березень, 2019); публікація на сайті "Всеосвіта" "День Святого Валентина з  Шекспіром" (13.08.2019); публікація на сайті "Шкільне життя" "Квест з фіксиками" (18.08.2019); публікація на сайті "Всімосвіта"  "Збірка поетичних творів англійською мовою" (13.08.2019); публікація на сайті "Методичний портал"  "Halloween" (26.10.2015).</t>
  </si>
  <si>
    <t>Боришкеіич Рита Миколаївна</t>
  </si>
  <si>
    <t>Слов'янсmкий ДПІ 1993р.</t>
  </si>
  <si>
    <t>4 клас</t>
  </si>
  <si>
    <t>Донецький ІППО 01.10.2016р  СПК № 02135804/2139-16</t>
  </si>
  <si>
    <t xml:space="preserve">Панорама творчих уроків 2017р І місце Проект 3 клас з " Малятком" у світ читання ж-л 2 Початкова освіта" №11 (803) червень 2017р, ІІІ місце у конкурсі " Бути здоровим - жити здорово" ж-л " Здорорвья та фізична культура" № 9 ( 357), вересень 2017р, публікація на сайті всеосвіта, методична розробка " Емоції та настрій- запорука гарного здоров'я" ( 10.02.2019р), " Знайди свою планету Щастя" 24.03.2020р, публікація на сайті naurok.com.ua авторський матеріал свято " Щастя бути разом" </t>
  </si>
  <si>
    <t>Древаль Світлана Олександрівна</t>
  </si>
  <si>
    <t>Слов'янський ДПІ  1992р</t>
  </si>
  <si>
    <t>Учитель основ здоров'я.</t>
  </si>
  <si>
    <t>Основи здоровья, трудове навчання, ГПД</t>
  </si>
  <si>
    <t>Бердянський ДПУ 15.07.2020р ПК02125220/002737-20</t>
  </si>
  <si>
    <t>150/5</t>
  </si>
  <si>
    <t>Мелітопольський педінститут 1978р 150 год</t>
  </si>
  <si>
    <t>Слов'янсmкий ДПІ 1993р. 72 год</t>
  </si>
  <si>
    <t>Слов'янський ДПІ  1992р 150 год</t>
  </si>
  <si>
    <t>Шульгіна Валентина Олександрівна</t>
  </si>
  <si>
    <t>Районний позашкільний заклад "Донський еколого-наткралістичний центр"</t>
  </si>
  <si>
    <t xml:space="preserve">Мелітопольський державний педагогічний університет
1984р
</t>
  </si>
  <si>
    <t>вчитель хімії та біології</t>
  </si>
  <si>
    <t>директор позашкільного закладу</t>
  </si>
  <si>
    <t>гурток "Юний хімік"</t>
  </si>
  <si>
    <t>Донецький обл.ІППО 25.02.2019р. СПК№ 02135804/3078-19</t>
  </si>
  <si>
    <t>15 розряд</t>
  </si>
  <si>
    <t>Грамота Департаменту освіти і науки Донецької облдержадміністрації за сумлінну бездоганну працю, значні досягнення у справі навчання і виховання підростаючого покоління та з нагоди 90 – річчя юннатівського руху на Донеччині (№ 62-к/ тм 04.04.2017), Грамота Національного еколого-натуралістичного центру за вагомий особистий внесок в розвиток екологічної освіти і виховання підростаючого покоління, натуралістичної роботи з дітьми і учнівською молоддю та з нагоди відзначення 100-річчя позашкільної освіти в Україні (Наказ №150 від 17.05.2018рік), Грамота  Департаменту науки і освіти Донецької облдержадміністрації, Донецького обласного еколого-натуралістичного центру за підтримку творчо обдарованої молоді та підготовку переможців обласного етапу Всеукраїнського конкурсу колективів екологічної просвіти «Земля наш спільний дім» (Наказ ДОЕНЦ №13 від 13.03.2018), Подяка Волноваської РДА за багаторічну сумлінну працю в системі освіти ( 2018), Грамота УОСМС Волноваської РДА за вагомий внесок у створення освітнього простору ПЗО  (Наказ №129-к від 25.09.2019).</t>
  </si>
  <si>
    <t>методист Литвин Ірина Петрівна 0502139400</t>
  </si>
  <si>
    <t>керівник гуртків</t>
  </si>
  <si>
    <t xml:space="preserve">Бердянський ДПУ 15.05.2019 ПК 02125220/001742 – 19 </t>
  </si>
  <si>
    <t>12 розряд</t>
  </si>
  <si>
    <t>Ходачок Олена Володимирівна</t>
  </si>
  <si>
    <t xml:space="preserve">Бердянський державний педагогічний університет 
2007р.
</t>
  </si>
  <si>
    <t>Вчитель укр.. мови та літератури, іноземна мова</t>
  </si>
  <si>
    <t>Гурток "Природа крізь призму англійської мови", "Природа рідного краю", "Флористика плюс"</t>
  </si>
  <si>
    <t>Бердянський ДПУ 17.03.2020р. ПК 02125220/002576-20</t>
  </si>
  <si>
    <t xml:space="preserve">Грамота за І місце в обласному етапі Всеукраїнського конкурсу науково-методичних розробок та віртуальних ресурсів з еколого-натуралістичного напряму позашкільної освіти у номінації «Навчальні програми» (Протокол № 33 від 12.12.2017). 
Грамота за ІІ місце  обласному етапі Всеукраїнського конкурсу науково-методичних розробок та віртуальних ресурсів з еколого-натуралістичного напряму позашкільної освіти у номінації «Методичні рекомендації з організації еколого-натуралістичної діяльності» (Протокол № 33 від 12.12.2017) 
Подяка Міністерства Освіти і науки України Департаменту освіти і науки Донецької обл. адміністрації за значні успіхи у справі навчання і виховання підростаючого покоління(№ 258/ 165- 18 к від 07.12.2018).
Диплом переможця І ступеня, Диплом переможця ІІІ ступеня Національного еколого-натуралістичного центру МОН України. Наказ НЕНЦ №9 від 2.02.2018р. за участь у Всеукраїнський конкурс науково-методичних розробок та віртуальних ресурсів з еколого-натуралістичного напряму позашкільної освіти.
 Диплом переможця ІІІ ступеня Національного еколого-натуралістичного центру МОН України(Тематичний розділ «Реклама досягнень позашкільного навчального закладу»)Наказ НЕНЦ № 29 від 7.03.2018р. 
Подяка Донецької обласної державної адміністрації Депортамента науки і освіти Донецького обласного еколого-натуралістичного центру за підтримку творчо обдарованої молоді, сприяння розвитку її талантів та підготовку колективів екологічної просвіти (Наказ ДОНЕН №10 від 19.03.2019).
</t>
  </si>
  <si>
    <t>Жидких Марина Петрівна</t>
  </si>
  <si>
    <t xml:space="preserve">Донецький національний університет
2002р.
</t>
  </si>
  <si>
    <t>Гурток "Флористика плюс", "Юні натуралісти", "Всезнайка", "Ерудит"</t>
  </si>
  <si>
    <t>Бердянський ДПУ 17.03.2020р. ПК 02125220/002566-20</t>
  </si>
  <si>
    <t xml:space="preserve">Почесна Грамота Міністерства освіти і науки України Департаменту освіти і науки Донецької облдержадміністрації за сумлінну бездоганну працю, значні досягнення у справі навчання і виховання підростаючого покоління та з нагоди 90 – річчя юннатівського руху на Донеччині. № 62-к/тм 04.04.2017,
- Грамота Донецької обласної державної адміністрації Департаменту освіти і науки Донецького обласного еколого-натуралістичного центру за зайняте ІІ місце в обл. етапі (номінація «Краща розробка заняття про птахів») Протокол№10 від 11.04.2017р.
- Грамота Міністерства освіти і науки України Національного еколого-натуралістичного центру учнівської молоді за участь у номінації «Краща методична розробка»(Наказ№43 від 12.05.2017),
- Грамота Донецької обласної державної адміністрації Департаменту освіти і науки Донецького обласного еколого-натуралістичного центру за зайняте ІІ місце у номінація «Найкращий організатор біологічних свят»,
- Диплом переможця ІІ ступеня, Національного  еколого-натуралістичного центру МОН України, Диплом третього ступеня Національного еколого-натуралістичного центру МОН України  (Тематичний розділ «Науково-популярні видання для дітей та юнацтва»)(Наказ №9  від 07.03.2018),
- Подяка Донецької обласної державної адміністрації Департаменту освіти і науки Донецького обласного еколого-натуралістичного центру за професійне керівництво дослідницькою роботою, які посіли призові місця в обласній науково-практичній конференції.(Наказ ДОН №15 від 17.01.2018).
- Дипломи Міністерства освіти і науки України Національного еколого-натуралістичного центру  учнівської молоді Інституту проблем виховання НАПН України за участь у Всеукраїнському конкурсі «Цікава школа»  (Наказ №16 від 18.02.2019).
Почесна Грамота Міністерства освіти і науки України Департаменту освіти і науки Донецької облдержадміністрації за сумлінну бездоганну працю, значні досягнення у справі навчання і виховання підростаючого покоління та з нагоди 90 – річчя юннатівського руху на Донеччині. № 62-к/тм 04.04.2017,
- Грамота Донецької обласної державної адміністрації Департаменту освіти і науки Донецького обласного еколого-натуралістичного центру за зайняте ІІ місце в обл. етапі (номінація «Краща розробка заняття про птахів») Протокол№10 від 11.04.2017р.
- Грамота Міністерства освіти і науки України Національного еколого-натуралістичного центру учнівської молоді за участь у номінації «Краща методична розробка»(Наказ№43 від 12.05.2017),
- Грамота Донецької обласної державної адміністрації Департаменту освіти і науки Донецького обласного еколого-натуралістичного центру за зайняте ІІ місце у номінація «Найкращий організатор біологічних свят»,
- Диплом переможця ІІ ступеня, Національного  еколого-натуралістичного центру МОН України, Диплом третього ступеня Національного еколого-натуралістичного центру МОН України  (Тематичний розділ «Науково-популярні видання для дітей та юнацтва»)(Наказ №9  від 07.03.2018),
- Подяка Донецької обласної державної адміністрації Департаменту освіти і науки Донецького обласного еколого-натуралістичного центру за професійне керівництво дослідницькою роботою, які посіли призові місця в обласній науково-практичній конференції.(Наказ ДОН №15 від 17.01.2018).
- Дипломи Міністерства освіти і науки України Національного еколого-натуралістичного центру  учнівської молоді Інституту проблем виховання НАПН України за участь у Всеукраїнському конкурсі «Цікава школа»  (Наказ №16 від 18.02.2019).
</t>
  </si>
  <si>
    <t>Колбасова Світлана Олександрівна</t>
  </si>
  <si>
    <t>Мелітопольський державний педагогічний університет</t>
  </si>
  <si>
    <t>Гурток "Юний хімік", "Юний акваріуміст"</t>
  </si>
  <si>
    <t xml:space="preserve">Бердянський ДПУ  15.05.2019р. ПК 02125220/001741 – 19 </t>
  </si>
  <si>
    <t>Грамота Національного еколого-натур. Центру за проведену організаційну роботу у Всеукраїнському конкурсі – огляді «Галерея кімнатних рослин»  (Наказ №16 від 09.02.2017р.),Грамота Донецької обласної Державної адміністрації Департаменту освіти і науки Донецького обласного еколого-натуралістичного центру за зайняте І місце, номінація «Краща розробка занять про птахів»(Протокол№10 від 11.04.2017), Подяка Донецької обласної Державної адміністрації Департаменту освіти і науки Донецького обласного еколого-натуралістичного центру за професійну підготовку переможців у обласному етапі Всеукраїнського конкурсу "Канюк звичайний, птах року 2017"(Протокол №30 від 28.11.2017),Грамота Донецької обласної державної адміністрації Департаменту освіти і науки Донецького обласного еколого – натуралістичного центру за сумлінну та бездоганну працю (Наказ №129 від 30.11.2018 р.), Грамота Міністерства освіти і науки України Національного еколого-натуралістичного центру учнівської молоді за участь у номінації «Краща методична розробка»(Наказ№43 від 12.05.2017), - Грамота Донецької обласної державної адміністрації Департаменту освіти і науки Донецького обласного еколого-натуралістичного центру за зайняте ІІ місце у номінація «Найкращий організатор біологічних свят», - Диплом переможця ІІ ступеня, Національного  еколого-натуралістичного центру МОН України, Диплом третього ступеня Національного еколого-натуралістичного центру МОН України  (Тематичний розділ «Науково-популярні видання для дітей та юнацтва»)(Наказ №9  від 07.03.2018), Подяка Донецької обласної державної адміністрації Департаменту освіти і науки Донецького обласного еколого-натуралістичного центру за професійне керівництво дослідницькою роботою, які посіли призові місця в обласній науково-практичній конференції.(Наказ ДОН №15 від 17.01.2018).- Дипломи Міністерства освіти і науки України Національного еколого-натуралістичного центру  учнівської молоді Інституту проблем виховання НАПН України за участь у Всеукраїнському конкурсі «Цікава школа»  (Наказ №16 від 18.02.2019).</t>
  </si>
  <si>
    <t>Районний позашкільний заклад "Донський еколого-натуралістичний центр"</t>
  </si>
  <si>
    <t xml:space="preserve"> 25.02.2019р. СПК№ 02135804/3078-19, 114 год.</t>
  </si>
  <si>
    <t xml:space="preserve"> 15.05.2019 ПК 02125220/001742 – 19, 150 год. </t>
  </si>
  <si>
    <t xml:space="preserve"> 17.03.2020р. ПК 02125220/002576-20, 150 год.</t>
  </si>
  <si>
    <t>17.03.2020р. ПК 02125220/002566-20, 150 год.</t>
  </si>
  <si>
    <t xml:space="preserve"> 15.05.2019р. ПК 02125220/001741 – 19,150 год. </t>
  </si>
  <si>
    <t>Делекторська Оксана Юріївна</t>
  </si>
  <si>
    <t>КЗ "Волноваський районний будинок дитячої та юнацької творчості" Волноваської районної ради Донецької області</t>
  </si>
  <si>
    <t>методист</t>
  </si>
  <si>
    <t>Бердянський державний педагогічний університет, "Методист закладу позашкільної освіти", 15.07.2020, ПК 02125220/003054-20, 150 годин.</t>
  </si>
  <si>
    <t>присвоїти кваліфікаційну категорію "спеціаліст другої категорії"</t>
  </si>
  <si>
    <t>Луганський державний педагогічний інститут ім. Т.Г. Шевченка Східноукраїнського університету, 1994</t>
  </si>
  <si>
    <t>Бердянський державний педагогічний університет, "Методист закладу позашкільної освіти", 15.07.2020,       ПК 02125220/003054-20, 150 годин</t>
  </si>
  <si>
    <t>вперше</t>
  </si>
  <si>
    <t>друга</t>
  </si>
  <si>
    <t>Делекторська О.Ю. була учасником обласного навчально-методичного семінару-практикуму методистів закладів позашкільної освіти художньо-естетичного напряму "Terra інклюзія: проблеми впровадження в умовах ЗПО" (2019),учасником Міжнародної конференції "Позашкільна освіта: вчора, сьогодні, завтра" (2020),  учасником 46 зльоту-семінару туристсько-краєзнавчого активу Донецької області (2020), учасником теоретичного онлайн-етапу обласної "Школи виховників Джур" (2020), успішно закінчила курс "Медіаграмотність для освітян" через платформу масових відкритих онлайн-курсів Prometheus (2020). Має власні публікації: "Філософія освіти у сучасному реформуванні" - збірник тез міжнародної науково-практичної конференції "Теоретичні та практичні аспекти розвитку сучасної педагоггіки та психології" (2019), "Методична діяльність та її специфіка в системі позашкільної освіти" - збірник тез міжнародної науково-практичної конференції "Стан та перспективи розвитку педагогіки та психології в Україні та світі" (2019). Нагороджена Грамотою УОСМС Волноваської РДА (2020).</t>
  </si>
  <si>
    <t>Заступник директора з НВР - Герасименко Олена Михайлівна, 099-781-66-29</t>
  </si>
  <si>
    <t>Іванов Валерій Федорович</t>
  </si>
  <si>
    <t>Новотроїцька ЗОШ І-ІІІ ступенів № 4</t>
  </si>
  <si>
    <t>Бердянський дежавний педагогічний інститут, 1990 р</t>
  </si>
  <si>
    <t>учитель загальнотехнічних дисциплін та праці</t>
  </si>
  <si>
    <t>керівник ЗЗСО</t>
  </si>
  <si>
    <t>Донецький ІППО "Освітній менеджмент Нової української школи" 09.11.2019 № 3652-19 (60г.)</t>
  </si>
  <si>
    <t xml:space="preserve">Відповідає займаній посаді, І </t>
  </si>
  <si>
    <t>2017 рік - школа зайняла 86 місце у рейтингу шкіл Донецької області за підсумками ЗНО, 2018 рік- 121 місце,2019 рік- 78 місце  2020 рік -  82 місце.2017 рік-1 золота і 1 срібна медалі, 2018 рік- 1 золота медаль, 2020 рік- 1 золота медаль.2020 рік - Подяка управління освіти, сім'ї, молоді та спорту Волноваської РДА.</t>
  </si>
  <si>
    <t>Заступник з ВР Глоба Володимир Леонідович   0662242747</t>
  </si>
  <si>
    <t>Глоба Володимир Леонідович</t>
  </si>
  <si>
    <t>Фізик. Викладач.</t>
  </si>
  <si>
    <t>заст.керівника ЗЗСО з ВР</t>
  </si>
  <si>
    <t>фізика, астрономія, природознавство</t>
  </si>
  <si>
    <t xml:space="preserve"> Донецький ІППО "Формування ціннісних орієнтацій та світогляду учнівської молоді в умовах реформування освіти"29.09.2018 СПК № 02135804/2380-18 (150г)</t>
  </si>
  <si>
    <t>Учні школи займали призові місця у ІІ щорічному Всеукраїнському конкурсі «Європа – це я!»,  обласному етапі  еколого-краєзнавчого руху учнівської та   студентської молоді «Донбас заповідний»,  обласному етапі виставки-конкурсу юних майстрів народних ремесел  «Природа і творчість»,  обласному етапі конкурсу дитячого малюнка «Краса рідного краю», обласному етапі відкритого фестивалю української пісні «З Україною в серці»,  районному етапі Всеукраїнського дитячо-юнацького фестивалю мистецтв «Сурми звитяги»,  районному етапі обласного відкритого фестивалю української пісні «З Україною в серці!»,  районному етапі обласного конкурсу дитячого малюнка «Краса рідного краю»,  сертифікат ІІ щорічного Всеукраїнського конкурсу «Європа – це я!»</t>
  </si>
  <si>
    <t>Директор школи Іванов Валерій Федорович   0990544014</t>
  </si>
  <si>
    <t xml:space="preserve"> учитель фізики </t>
  </si>
  <si>
    <t>публікації авторських матеріалів на сайтах naurok та vseosvita.ua,  щорічно є членом журі ІІ етапу Всеукраїнської учнівської олімпіади з фізики, учні є переможцями і лауреатами Всеукраїнських природничих конкурсів "Колосок" і "Геліантус"</t>
  </si>
  <si>
    <t>Князь Леся Богданівна</t>
  </si>
  <si>
    <t>Донецьке ВУОР, 2004; Донецький ДІЗФВС, 2008</t>
  </si>
  <si>
    <t>учитель фіз. виховання і спорту; викладач фіз. виховання, тренер з волейболу</t>
  </si>
  <si>
    <t>учитель фізкультури</t>
  </si>
  <si>
    <t>фізкультура</t>
  </si>
  <si>
    <t>Донецький ІППО "Оновлення підходів до реалізації державних стандартів початкової освіти в галузі "Здоров'я і фізична культура" 24.04.2020 СПК № 02135804/04373-20 (30 г.)</t>
  </si>
  <si>
    <t>ІІ категорія</t>
  </si>
  <si>
    <t>Участь у районному турі Всеукраїнського конкурсу Учитель року – 2018 у номінації «Учитель фізичної культури» 
Проведення І обласного фестивалю «Назустріч успіху» (травень 2019 м.Волноваха)
Проведення фестивалю «Спорт заради розвитку» в межах проекту «Діалоговий простір» (11.10.2019 смт.Ольгинка)
Диплом ІІ ступеня обласного Web-марафону Спорт заради розвитку у номінації «Командоутворення» (14.02.2020 м.Краматорськ)
Публікації у науково-методичному журналі №4 (123), 2019, серпень-вересень «Фізичне виховання в рідній школі» , на Всеосвіті, інформаційному збірнику №3 (95) 2020, березень. «Спорт заради розвитку як чинник формування», науковому електронному виданні. «Взаємодія духовного й фізичного виховання в ставленні гармонійно розвиненої особистості».</t>
  </si>
  <si>
    <t>Новотроїцька загальноосвітня школа І-ІІІ ступенів №4</t>
  </si>
  <si>
    <t>перша кваліфікаційна категорія</t>
  </si>
  <si>
    <t>Донецький ІППО "Формування ціннісних орієнтацій та світогляду учнівської молоді в умовах реформування освіти"29.09.2018 СПК № 02135804/2380-18 (150г)</t>
  </si>
  <si>
    <t>учитель фізики</t>
  </si>
  <si>
    <t xml:space="preserve"> підвердження кваліфікаційної категорії "вища кваліфікаційна категорія"</t>
  </si>
  <si>
    <t>друга кваліфікаційна категорія</t>
  </si>
  <si>
    <t>присвоєння кваліфікаційної категорії "перша кваліфікаційна категорія", присвоєння звання "старший учитель"</t>
  </si>
  <si>
    <t>Планується , січень місяць при Бердянському ДПУ(українська мова та література ,управління навчальним закладом).</t>
  </si>
  <si>
    <t>Бельдєй Ірина Миколаївна</t>
  </si>
  <si>
    <t>Інклюзивно-ресурсний центр Волноваської районної ради Донецької області</t>
  </si>
  <si>
    <t>Донецький інститут управління, 2004р.</t>
  </si>
  <si>
    <t>Психологія, психолог</t>
  </si>
  <si>
    <t>1р,9міс</t>
  </si>
  <si>
    <t>ДонОблІППО, Діяльность інклюзивно-ресурсних центрів у контексті інклюзивної освіти,13.09.2019 р. СПК №02135804 / 2253-19, (72 г.)</t>
  </si>
  <si>
    <t>Участь у фестивалі сучасних психотехнологій "Психологічна Донеччина" 23.04.2018; участ у школі саморозвитку "психосоціальна підтримка особистості у складних життєвих ситуаціях"20017 рік, участь у зональній педагогічній майстерні Палітра інновацій "Психолого-педагогічний супровід виховання та розвитку особистості: інновації в практику", участь у роботі V серпневого Конгресу освітян Донеччини "Нова українська школа: вчимося вчити по-новому", №1041 від 19.08.2019</t>
  </si>
  <si>
    <t>Директор ІРЦ 380509573552</t>
  </si>
  <si>
    <t>Ревякіна Оксана Іванівна</t>
  </si>
  <si>
    <t>Маріупольський державний університет, 2018 р.</t>
  </si>
  <si>
    <t>Практичний психолог</t>
  </si>
  <si>
    <t>4р.7міс</t>
  </si>
  <si>
    <t>ДонОблІППО, Організаційно-методичні засади діяльності інклюзивно-ресурсних центрів, 03.04.2020 р. СПК №02135804 / 03288-20, (60 г.)</t>
  </si>
  <si>
    <t>Спеціаліст ІІ категорія</t>
  </si>
  <si>
    <t xml:space="preserve">Савченко Вікторія Михайлівна </t>
  </si>
  <si>
    <t xml:space="preserve">Камунальна установа. Інклюзивно - ресурсний центр .Волноваськой районной ради </t>
  </si>
  <si>
    <t>Донецький ІУ 2004</t>
  </si>
  <si>
    <t>психолог</t>
  </si>
  <si>
    <t>практичний психолог</t>
  </si>
  <si>
    <t>Беддянський ДПІ "Психолог" 07. 10.2019 №02125220/002083 -19 (150 год)</t>
  </si>
  <si>
    <t xml:space="preserve">Відповідає раніше присвоєній кваліфікаційній категорії "спеціаліс тпершой категорії" </t>
  </si>
  <si>
    <t>Участь в команді психолого-педагогічного супроводу дітей з ООП, організація семінару "Діти дождю" (аутичні діти) для вчителів початкової ланки Волноваського опорного закладу ЗСО I-III ст.Організація та проведення свят для дітей з ООП. Розробка методичних рекомендацій для вчителів та батьків дітей з ООП з популяризацією в електронних виданнях.</t>
  </si>
  <si>
    <t>Волошина Ірина Олександрівна</t>
  </si>
  <si>
    <t>Слов'янський ДПУ, 2010</t>
  </si>
  <si>
    <t>Спеціальність "Дефектологія", Кваліфікація вчитель старших класів загальноосвітньої спеціальної (корекційної) школи, логопед</t>
  </si>
  <si>
    <t>вчитель-дефектолог</t>
  </si>
  <si>
    <t>Бердянський ДПУ , корекційна освіта(вчитель-дефектолог), 07.10-07.11.2019 рік, ПК 02125220/002226-19, (150годин)</t>
  </si>
  <si>
    <t>участь в команді психолого-педагогічного супроводу дітей з ООП, участь у засіданні педагогічної ради Волноваського опорного закладу ЗСО I-III ст. «Діти з синдромом аутизму»</t>
  </si>
  <si>
    <t>Цикіна Лілія Вікторівна</t>
  </si>
  <si>
    <t>Бердянський БДПУ,2019</t>
  </si>
  <si>
    <t>Спеціальність Дошкільна освіта, кваліфікація Організатор дошкільної освіти, логопед, спеціальний психолог закладів дошкільної освіти.</t>
  </si>
  <si>
    <t>вчитель-логопед</t>
  </si>
  <si>
    <t>Бердянський ДПУ , корекційна освіта(вчитель-логопед), 07.10-07.11.2019 рік, ПК 02125220/002222-19, (150годин). Донецький ІППО, "Організаційно-методичні засади діяльності інклюзивно-ресурсних центрів" , 30.03.-03.04.2020 рік, СПК № 02135804/03295-20, ( 60 годин)</t>
  </si>
  <si>
    <t xml:space="preserve">Організація та проведення свят для дітей з ООП. Розробка методичних рекомендацій для дітей з ООП. </t>
  </si>
  <si>
    <t>03.04.2020 р. СПК №02135804 / 03288-20, (60 г.)</t>
  </si>
  <si>
    <t>Спеціаліст</t>
  </si>
  <si>
    <t>13.09.2019р. СПК №02135804/2253-19 (72 год.)</t>
  </si>
  <si>
    <t>немає</t>
  </si>
  <si>
    <t>Беддянський ДПІ "Психолог" 07. 10.2019 №02125220/002083 -19 (150 год), Донецьке ІППО "Використання технологій дистанційного навчання у школі" СПК №02135804-20  (60 год)</t>
  </si>
  <si>
    <t>Спеціаліст І категорії</t>
  </si>
  <si>
    <t>Спеціаліст ІІ категорії</t>
  </si>
  <si>
    <t>вчитель-логопедг</t>
  </si>
  <si>
    <t>Папакіца Наталя Миколаївна</t>
  </si>
  <si>
    <r>
      <t>Волноваський районний центр комплексної реабілітації для дітей з інвалідністю</t>
    </r>
    <r>
      <rPr>
        <b/>
        <sz val="12"/>
        <color theme="1"/>
        <rFont val="Times New Roman"/>
        <family val="1"/>
        <charset val="204"/>
      </rPr>
      <t xml:space="preserve"> </t>
    </r>
  </si>
  <si>
    <t>Донецький інститут ринку та соціальної політики, 2005рік</t>
  </si>
  <si>
    <t>13років 6міс</t>
  </si>
  <si>
    <t>1рік 11міс</t>
  </si>
  <si>
    <t>Державна реабілітаційна установа «Центр комплексної реабілітації для дітей з інвалідністю «Мрія» 07.09-17.09.2020 12СС/000477 (72 години)</t>
  </si>
  <si>
    <t>Участь у "Першій міжнародній практичній конференції з аутизму" 8-9листопада 2019року</t>
  </si>
  <si>
    <t>в.о.директора Папакіца Наталя Миколаївна 0504749841</t>
  </si>
  <si>
    <t>Лісовська Тетяна Борисівна</t>
  </si>
  <si>
    <t>Донецький державний університет, 1985рік</t>
  </si>
  <si>
    <t>вчитель-реабілітолог</t>
  </si>
  <si>
    <t>31років 10міс</t>
  </si>
  <si>
    <t>1рік 9 міс</t>
  </si>
  <si>
    <t>Державна реабілітаційна установа «Центр комплексної реабілітації для дітей з інвалідністю «Мрія» 30.03-09.04.2020р 12СС/000349 (72 години)</t>
  </si>
  <si>
    <t>Антропова Олена Миколаївна</t>
  </si>
  <si>
    <t>Сумський державний педагогічний університет ім. А.С.Макаренка, 2001рік  Національний університет фізичного виховання і спорту України, 2019</t>
  </si>
  <si>
    <t>18років 3 міс</t>
  </si>
  <si>
    <t>5 років</t>
  </si>
  <si>
    <t>Державна реабілітаційна установа «Центр комплексної реабілітації для дітей з інвалідністю «Мрія» 30.03-09.04.2020р 12СС/000350 (72 години)</t>
  </si>
  <si>
    <t>спеціаліст другої категорії</t>
  </si>
  <si>
    <t>перша</t>
  </si>
  <si>
    <t>Публікація у збірнику матеріалів V Всеукраїнської науково-практичної конференції з міжнародною участю "Фізична реабілітація та здоров'язбережувальні технології: реалії і перспективи" від 14 листопада 2019 року - "Ерготерапія для дітей з психофізичною затримкою"                                                                                                        Участь у конференціі "Дитячий церебральный паралич та дісплазія кульшового суставу“ м. Краматорськ 29.04.2018р.</t>
  </si>
  <si>
    <t>спеціаліст ІІ категорії</t>
  </si>
  <si>
    <t>Марченко Ольга Анатоліївна</t>
  </si>
  <si>
    <t>Волноваська ЗОШ І-ІІІ ступенів № 1</t>
  </si>
  <si>
    <t>Ростовський ДУ, 1996</t>
  </si>
  <si>
    <t>соціолог, викладач</t>
  </si>
  <si>
    <t>директор школи</t>
  </si>
  <si>
    <t>Донецький обл.ІППО 09.11.2019 № 3658-19 (60 г.); Донецький обл.ІППО 22.05.2020  № 02135804/06041-20  (30 г.)</t>
  </si>
  <si>
    <t>Участь навчального закладу в організації та проведенні Всеукраїнських дистанційних олімпіад "Всеосвіта Осінь 2019" (лист подяки Всеосвіти  KY019077 02.09.2019), "Всеосвіта Зима 2019-2020 (листи подяки Всеосвіти  ВА396276 12.12.2019, ТD410313 26.12.2019, JF689443 02.03.2020).; Всеукраїнського конкурсу "Я пізнаю світ" (лист подяки Всеосвіти LK173303 07.10.2019); Всеукраїнського конкурсу "Фінансова грамотність" (лист подяки Всеосвіти QJ249492 07.11.2019); Регіональному конкурсі дитячої творчості про COVID-19 "Що я хочу вам сказати" (лист подяки МКЧХ Comite international Geneve квітень 2020р.) Учасник вебінару "Документування управлінської діяльності закладу освіти по-новому: зразки документів" (10.10.2019); учасник Всеукраїнського науково-практичного онлайн-семінару "Підвищення кваліфікації: виклики та реалії сьогодення" (Всеосвіта КГ774806 07.11.2019; учасник конференції "Кращі комплексні рішення від торговельної марки "Розумники" (13.11.2019)</t>
  </si>
  <si>
    <t>Заступник директора з НВР Гречана Олена Володимирівна 0660772182</t>
  </si>
  <si>
    <t>учитель образотворчого мистецтва, мистецтва</t>
  </si>
  <si>
    <t>Онлайн - курси "Edera"- заплановано   10.2020 (50 г.)</t>
  </si>
  <si>
    <t>І місце (2 учні) в районному етапі Міжнародного дитячо-юнацького фестивалю мистецтв "Сурми звитяги" (номінація "Живописна композиція"  2019р.;  І місце (4 учні) в районному етапі Всеукраїнської акції "Грак - птах 2019р." (номінація "Малюнок"; І. ІІ, ІІІ місце в районному етапі Всеукраїнського фестивалю вшанування воїнів "Розстріляна молодість" (номінація "Образотворче мистецтво")-2019р.; І місце (4 учні) та ІІ місце (2 учні) в районному етапі обласного художнього конкурсу "Краса рідного краю" (номінація "Живопис")-2019р; ІІ місце (2 учні) в районному етапі Міжнародного дитячо-юнацького фестивалю народного мистецтва "Смарагдові витоки" (номінація образотворче мистецтво")-2020р.; І місце (номінація "Вітраж"), І місце (номінація "Графіка"), ІІ місце (номінація "Живопис") в районному етапі  Всеукраїнської виставки-конкурсу декоративно-ужиткового і образотворчого мистецтва "Знай і люби свій край"-2020р.; ІІ місце (3 учні), ІІІ місце в районному кокнкурсі-виставці валентинок до Дня Світого Валентина "Закохані серця" (номінація "Малюнок")-2020р.; І (4 учні), ІІ (3 учні), ІІІ місце (4 учні) в районному етапі обласного конкурсу малюнків "Весняні барви Донеччини"-2020р.; ІІ місце (2 учні), ІІІ місце в районному етапі Всеукраїнського конкурсу дитячого малюнку "Зоологічна галерея"-2020р.</t>
  </si>
  <si>
    <t>Васечко Світлана Анатоліївна</t>
  </si>
  <si>
    <t>історик, викладач історії</t>
  </si>
  <si>
    <t>учитель історіЇ, правознавства, громадянської освіти</t>
  </si>
  <si>
    <t>історія, правознавство, громадянська освіта</t>
  </si>
  <si>
    <t xml:space="preserve">Донецький обл.ІППО 28.10.2018 № 02135804/1900-18   (84 г.); МОН та ЮНІСЕФ 13.12.2018 № 05-28445                       (60 г.); Компонент "Громадняська безпека та соц.згуртованість" Програми ООН 23.08.2019                (40 г.); </t>
  </si>
  <si>
    <t>Публікація авторського матеріалу на сайті "На Урок": "Князь Володимир Великий - державотворець Русі-України" 14.04.2018 № ДБ-180426315; "Робота класного керівника з формування учнівського колективу" 14.04.2018 № ДБ-180426310; "Використання сучасних форм навчання на уроках історії в умовах реалізації концепції НУШ" 14.04.2018 № ДБ-180426294; "Діяльність Андрія Шептицького (презентація) 12.04.2018 № ДБ-180425799. Публікація  авторського матеріалу на сайті Всеосвіта: "Дисидентський рух" 14.04. 2018 №МР532575; "Формування предметних компетенцій на уроках історії" 14.04.2018 № ІМ530396. Нагороджена Подякою освітнього проекту "На Урок" за поповнення бібліотеки проекту "На Урок" авторськими розробками (№ П-86462 14.04.2018), Подякою проекту  "Всеосвіта" за активну допомогу вчителю при проведенні олімпіади "Всеосвіта Весна-2018"(VM845976 25.04.2018), Подякою Донецького обл.ІППО за ініціативність та активну участь в обласних методичних заходах - 2019р..  Підготувала переможців IV Всеукраїнської інтернет-олімпіади "На урок"-2019р. (з громадянської освіти - 3 учні, з історії - 10 учнів (ТОВ "Освітній проект" "На урок" №№ 0-1475319, 0-1475447, 0-1475465 від 11.11.2019).; переможців Міжнародного конкурсу "Кришталева сова"-2017 (золотий-1, срібний -7, бронзовий - 5); переможця (ІІ місце) районної олімпіади з правознавства-2019р.; переможців (І місце - 6 учнів, ІІ місце - 7 учнів) у ІІІ щорічному Всеукраїнському національно-патріотичному конкурсі "Я - козацького роду!"-2020р.; переможців (І місце - 8 учнів, ІІ місце - 7 учнів) у Всеукраїнському пізнавальному конкурсі "Я - Людина!"-2020р. Нагороджена сертифікатами освітнього сайту "Шкільний портал" як відповідальна особа та вчитель історії і правознавства під час проведення ІІІ щорічного Всеукраїнського національно-патріотичного конкурсу "Я - козацького роду" та щорічного Всеукраїнського пізнавального конкурсу "Я - Людина!" ( №00023460 від 12.01.2020р., № 0002/9486 від 25.01.2020р.</t>
  </si>
  <si>
    <t>Чубар Олена Володимирівна</t>
  </si>
  <si>
    <t>Донецький ДУ, 1984</t>
  </si>
  <si>
    <t>математик, викладач</t>
  </si>
  <si>
    <t>Донецький НУ 03.03.2017 № 55/17  (150 г.)</t>
  </si>
  <si>
    <t>Учасник районної творчої групи вчителів математики "Створення методичного кейсу: самостійні та контрольні роботи у форматі ЗНО з математики для 6 класу" - 2020р. Керівник шкільного методичного обьєднання вчителів математики -2020р. Публікація на сайті "Всеосвіта" тесту "Ознаки паралельності і мимобіжності прямих" (свідоцтво РМ131598 від 04.10.2020р.). Учасник семінару-практикуму "Питання планування та якості освіти в умовах НУШ" (Донецький НУ 14.05.2018), IV Конгресу освітян Донеччини "Нова українська школа Донеччини: освіта для життя" ( Донецький обл.ІППО 23.08.2018), обласної творчої лабораторії "Сучасні тренди в освіті"(кластер "Соціально-гуманітарні проекти в управлінні освітою" (Донецький обл.ІППО № 0235  24.09.2018). Учасник вебінарів: "STEM-лабораторія з використанням сучасного ігрового освітнього інструментарію" (Всеосвіта RQ219698 13.11.2019)"Цифрова грамотність: YouNube, Gmail, Google Диск. Інтеграція сучасних застосунків у Блок та Тести на "Всеосвіті" (Всеосвіта GU090632 02.06.2020). Підготувала переможців міжнародного математичного конкурсу "Кенгуру" (2019-2020 н.р.) - 3 чол. (відмінний результат), призерів - 4 чол (добрий результат); учаснків - 3 чол.).</t>
  </si>
  <si>
    <t>Ганіч Любов Миколаївна</t>
  </si>
  <si>
    <t>Запорізький державний університет,1986</t>
  </si>
  <si>
    <t>учитель математики і фізики</t>
  </si>
  <si>
    <t>математика і фізика</t>
  </si>
  <si>
    <t xml:space="preserve">Донецький національний університет 03.03.2017 №67/17 (150г),                                                                                                                                                                             </t>
  </si>
  <si>
    <t>директор школи Баца Валентина Дмитрівна 0956302704</t>
  </si>
  <si>
    <t>Яглова Ніна Іванівна</t>
  </si>
  <si>
    <t>Донецький державний університет,1977</t>
  </si>
  <si>
    <t>філолог,викладач української мови та літератури</t>
  </si>
  <si>
    <t xml:space="preserve">Донецький національний університет 03.03.2017 №101/17    (150 г.)                                                                           </t>
  </si>
  <si>
    <t>заступник директора з НВР Ганіч Любов Миколаївна 0665953660</t>
  </si>
  <si>
    <t xml:space="preserve">Попкова Тетяна Іванівна </t>
  </si>
  <si>
    <t xml:space="preserve">Новоандріївська ЗОШ І-ІІІ ступенів </t>
  </si>
  <si>
    <t>Макіївське педучилище, 1981; Ворошиловградський ПІ, 1990</t>
  </si>
  <si>
    <t xml:space="preserve">Учитель початкових класів, методист з виховної роботи, спеціаліст </t>
  </si>
  <si>
    <t xml:space="preserve">учитель початкових класів </t>
  </si>
  <si>
    <t>Донецький ОІПІ 16.12.2017р.№02135804/3806-17 (72)</t>
  </si>
  <si>
    <t>Вища «Учитель-методист»</t>
  </si>
  <si>
    <t>учитель-методист</t>
  </si>
  <si>
    <t>Заступник з НВР Нечипоренко Ліна Володимирівна 0959447998</t>
  </si>
  <si>
    <t>Волноваська ЗОШ І-ІІІ ст. № 1</t>
  </si>
  <si>
    <t>Донецький обл.ІППО 09.11.2019 № 3658-19 (60 г.);   Донецький обл.ІППО 22.05.2020            № 02135804/06041-20  (30 г.)</t>
  </si>
  <si>
    <t xml:space="preserve"> Онлайн - курси "Edera"- заплановано   10.2020 (50 г.)</t>
  </si>
  <si>
    <t xml:space="preserve">Донецький обл.ІППО 28.10.2018 № 02135804/1900-18   (84 г.); МОН та ЮНІСЕФ 13.12.2018 № 05-28445 (60 г.); Освітній проект "На Урок" 12.04.2018 №ВЗ-86462         (2 г.); Всеукраїнська асоціація викладачів історії та суспільних дисциплін "Нова доба" 12.06.2018 (3 г.); Компонент "Громадняська безпека та соц.згуртованість" Програми ООН 23.08.2019    (40 г.); Донецький обл.ІППО 06.03.2019р. № 0297 (3 г.); Донецький обл.ІППО 16.10.2019 №2492 (6 г.); Бердянський ДПУ 26.06.2020 № 02125220-0001/2020     (30 г.) </t>
  </si>
  <si>
    <t>Донецький НУ 03.03.2017 № 55/17  (150 г.); Онлайн - курси "Edera"27.01.2019 (60 г.); Донецький обл.ІППО 31.01.2020                            № 02135804/00223-20 (60 г.); Донецький обл.ІППО 06.06.2020 № 02135804/06665-20 (30 г.)</t>
  </si>
  <si>
    <t xml:space="preserve">Донецький національний університет 03.03.2017 №67/17 (150 г.);                                                                               Онлайн - курси "Prometeus" 2018  (30год);                                              Онлайн - курси "Prometeus" 2019  (80год);                                                                                              Онлайн - курси "Prometeus" 2020 (20год);                  Онлайн - курси "Edera" 2020  (50год)                                                                                                              </t>
  </si>
  <si>
    <t xml:space="preserve">Донецький національний університет 03.03.2017 №101/17 (150 год.);                                                                               Онлайн - курси "Prometeus" 2018 (30год);                                                   Онлайн - курси "Prometeus" 2019  (60год);                                                                    Онлайн - курси "Prometeus" 2020  (20год);                                                                 Онлайн - курси "Edera" 2020  (50год)     </t>
  </si>
  <si>
    <t>Донецький ОІПІ 16.12.2017р.№02135804/3806-17 (72 г.)</t>
  </si>
  <si>
    <t>Харченко Інна Миколаївна</t>
  </si>
  <si>
    <t>Волноваська загальноосвітня школа       І-ІІІ ступенів №2</t>
  </si>
  <si>
    <t>Мелітопольський державний педагогічний інститут, 1995р.</t>
  </si>
  <si>
    <t>Спеціальність «Географія»,кваліфікація «учитель географії середньої школи»</t>
  </si>
  <si>
    <t>географія,  природознавство</t>
  </si>
  <si>
    <t>Донецький ІППО,січень,2020р.,СПК №02135804/00222-20 (60 год.)</t>
  </si>
  <si>
    <t>вища,учитель -методист</t>
  </si>
  <si>
    <t xml:space="preserve">ІІ місце в олімпіаді з економіки;ІІ місце в олімпіаді з географії; член районної творчої групи учителівгеографії; член журі по перевірці олімпіадних робіт з географії та економіки; лауреат VIII Всеукраїнського конкурсу "Творчий учитель-обдарований учень"в номінації "Методична розробка уроку",  Методичний посібник для вчителя «Викладання географії блоками в 6 класі». Харків Видавнича група «Основа»;публікації авторських матеріалів в журналах "Географія",«Краєзнавство. Географія. Туризм»,учительських журналах он-лайн. </t>
  </si>
  <si>
    <t>Заступник з НВР Н.М.Попова,0504717648</t>
  </si>
  <si>
    <t>Подставньов гор Володимирович</t>
  </si>
  <si>
    <t>Ленінградський державний інститут культури ім Н.Крупської,  1990р.</t>
  </si>
  <si>
    <t xml:space="preserve">Спеціальність «Культурно-просвітненьська робота»,
кваліфікація «культпросвітпрацівник, керівник самодіяльного хорового колективу»
</t>
  </si>
  <si>
    <t>музичне мистецтво, мистецтво</t>
  </si>
  <si>
    <t>Бердянський державний педагогічний університет,травень,2019р.,ПК 02125220/001784-19,(150год)</t>
  </si>
  <si>
    <t>спеціаліст,старший учитель</t>
  </si>
  <si>
    <t>І місце в конкурсах "Україно-зоре моя", "Шевченківська весна", "Юні дарування", ІІ місце у конкурсах "Єдина родина", "Англійської пісні", "Талановиті діти України",член районної творчої групи учителів художньо-естетичного циклу,публікації авторських матеріалів на сайтах учительських журналів он-лайн</t>
  </si>
  <si>
    <t>Подставньов Ігор Володимирович</t>
  </si>
  <si>
    <t>Бердянський державний педагогічний університет,травень,2019р.,ПК 02125220/
001784-19 (150год)</t>
  </si>
  <si>
    <t>Халявка Людмила Михайлівна</t>
  </si>
  <si>
    <t xml:space="preserve"> Донська загальноосвітня школа І-ІІІ ступенів</t>
  </si>
  <si>
    <t>Макіївський  ЕГІ, 2002</t>
  </si>
  <si>
    <t>викладач української мови та літератури</t>
  </si>
  <si>
    <t xml:space="preserve"> українська мова та література</t>
  </si>
  <si>
    <t xml:space="preserve">Бердянський ДПУ, "Директор, вчитель української мови та літератури"15.07.2020                                            № 02125220/003010-20, </t>
  </si>
  <si>
    <t xml:space="preserve"> Участь у тренінгу "Перша домедична допомога"(2018); сертифікат за участь у вебінарі "Педагогіка успіху - стратегія радісного навчання" (2018); сертифікат за участь у вебінарі "Система роботи з обдарованими учнями" (2018); пройшла онлайн-курс "Робота вчителів початкових класів з дітьми з особливими освітніми потребами"(2018); пройшла курс "Критичне мислення для освітян" (2018); пройшла онлайн-курс "Недискримінаційний підхзід у навчанні" (2018); пройшла оналайн-курс для вчителів початкової школи  (2018); пройшла підготовку педагогічних працівників, керівних кадрів ЗЗСО та представників резерву керівних кадрів відповідно до вимог Концепції "Нова українська школа з теми "Освітній менеджмент Нової української школи" (2019); сертифікат учасниці конференції "Кращі комплексні рішення від торгівельної марки "Розумники"(2019); участь у обласному семінарі-практикумі на тему "Інтерактивні технології та їх роль у формуванні пізнавального інтересу учнів позашкільних освітніх закладів еколого-натуралістичного спрямування" (2019); участь у тренгу "Навички психологічного відновлення" (2019); пройшла курс "Критичне мислення для освітян" (2020);подяка від народного депута України Дмитра Лубінця до Дня працівників освіти України (2017); грамота Верховної Ради України (2017);грамота Волноваської райдержадміністраіції з нагоди Дня Незалежності України (2017); Подяка за організацію та проведення облсного семінару-практикуму  "Інтерактивні технології та їх роль у формуванні пізнавального інтересу учнів позашкільних освітніх закладів еколого-натуралістичного спрямування" (2019); грамота УОСМС Волноваської РДА з нагоди Дня працівника освіти (2020)</t>
  </si>
  <si>
    <t>Заступник директора з НВР Сидоренко Алла Миколаївна, т.0996362336</t>
  </si>
  <si>
    <t>учитель української мови  та літератури</t>
  </si>
  <si>
    <t>Бердянський ДПУ, "Директор, вчитель української мови та літератури"15.07.2020                                            № 02125220/003010-20</t>
  </si>
  <si>
    <t>вища,"учитель-методист"</t>
  </si>
  <si>
    <t>"учитель-методист"</t>
  </si>
  <si>
    <t xml:space="preserve"> участь в окружному ПДС "Розвиток    професійних компетентностей педагогів освітініх округів в умовах реалізації  Концепції Нової української школи"(2019); 2017 р. – ІІ місце у районному конкурсі «Шевченкова весна», І місце у районному конкурсі «Природа у творах класиків української літератури»; 2018 р. – Міжнародна гра зі світової літератури «Sunflower»: один  диплом  І ступеня регіональний  рівень, чотири дипломи  ІІ ступеня регіональний рівень, два дипломи  ІІІ ступеня регіональний рівень;  ІІІ місце у районному марафоні «Шевченківська весна» в номінації «Рукописна книга з авторськими ілюстраціями до творів Т.Шевченка; 2019 р. – Всеукраїнська  українознавча гра «Соняшник»: диплом ІІІ ступеня Всеукраїнський  рівень,  диплом І ступеня  регіональний  рівень, диплом ІІ ступеня регіональний рівень; Міжнародна гра зі світової літератури «Sunflower»: диплом  ІІ ступеня Всеукраїнський  рівень, два  дипломи  ІІІ ступеня  Всеукраїнський  рівень, три дипломи  ІІІ ступеня регіональний рівень, два дипломи  ІІ ступеня регіональний рівень. 2020 р. – учасниця Всеукраїнського учнівського літературно-мистецького  конкурсу «Стежками Каменяра»; переможиця  Всеукраїнського фестивалю-конкурсу «Змагаймося  за нове життя» у номінації «Малюнок»( за життям і творчості Лесі  Українки); ІІ місце у номінації «Авторський малюнок» у районному фестивалі  «Шевченківська весна» ІІІ місце  у номінації «Буктрейлер» (педагоги) у районному    фестивалі «Шевченківська весна»; Всеукраїнська  українознавча гра «Соняшник»: диплом І ступеня Всеукраїнський  рівень, три дипломи  ІІ ступеня регіональний рівень, два дипломи  ІІІ ступеня регіональний рівень. </t>
  </si>
  <si>
    <t>Сидоренко Алла Миколаївна</t>
  </si>
  <si>
    <t>Донська загальноосвітня школа І-ІІІ ступенів</t>
  </si>
  <si>
    <t>Донецький ІСО, 1997</t>
  </si>
  <si>
    <t>вчитель початкових класів та образотворчого мистецтва</t>
  </si>
  <si>
    <t>основи здоров'я</t>
  </si>
  <si>
    <t>Бердянський ДПУ, "Заступник директора з освітнього процесу, вчитель основ здоров'я"15.07.2020                                           № 02125220/003028-20</t>
  </si>
  <si>
    <t>Участь у в обласні й палітрі інновацій "Психолого-педагогічний супровід виховання та розвитку особистості:інновації в практику"(2017); виступ на ПДС заступників з НВР з теми "Про співпрацю вчителів початкової школи, іноземних мов, психологів щодо впровадження Концепції  нової української школи та Державного стандарту початкової загальної освіти" (2018);пройшла онлайн-курс для вчителів початкової школи на базі пректу EdEra (2018); пройшла курс "Критичне мислення для освітян" (2018); пройшла підготовку заступників директорів ЗЗСО з теми "Нова початкова школа: від теорії до практики"(2018);отримала грамоту відділу освіти Волноваської РДА (2018); участь в окружному ПДС "Провайдинг інновацій у роботу освітніх менеджерів" (2018); участь в окржуному ПДС з охорони праці на базі Дмитрівської ЗОШ (2018); участь в обласному практичному семінарі щодо організації діяльності базових (опорних) закладів освіти з безпеки життєдіяльності (2019); участь у семінарі-практикумі "питання планування та якості освіти в умовах Нової української школи"; участь у тренінгу для тренерів-педагогів, які проводитимуть супервізію в умовах НУШ (2019)</t>
  </si>
  <si>
    <t xml:space="preserve"> учитель основ здоров'я</t>
  </si>
  <si>
    <t>вища,"старший учитель"</t>
  </si>
  <si>
    <t>"старший учитель"</t>
  </si>
  <si>
    <t xml:space="preserve">Участь у в обласній палітрі інновацій "Психолого-педагогічний супровід виховання та розвитку особистості: інновації в практику", виступ з теми "Інтерактивні методи роботи на уроках основ здоров'я"(2017); пройшла навчання з методики викладання тренінгового курсу "Вчимося жити разом" в основній та старшій школі на засадах розвитку життєвих навичок"(2017); підготовка і проведення районного семінару учителів основ здоров'я, проведення уроку та майстер-класу (2018);   взяла участь у тренінгу "Перша домедична допомога" (2018); пройшла онлайн-курс "Недискримінаційний підхід у навчанні" (2018); підготовула матеріали "Розробка авторських тренінгів щодо профілактики захворювань різної етіології" для застосування на уроках основ здоров'я (2019) </t>
  </si>
  <si>
    <t>Матвієнко Наталя Сергіївна</t>
  </si>
  <si>
    <t>Таганрозький ДПІ, 1982</t>
  </si>
  <si>
    <t>російська мова і література</t>
  </si>
  <si>
    <t>громадянська освіта</t>
  </si>
  <si>
    <t>Бердянський ДПУ,"Заступник директора з освітнього процесу, вчитель громадянської освіти"15.07.2020                                               № 02125220/003023-20</t>
  </si>
  <si>
    <t>Участь у авторській тренінговій програмі з національно-патріотичного виховання "Україна - це ми"(2020), отримала сертифікат інструктора; участь у вебінарі за темою: "Гра по-новому.Навчання по-іншому в освітньому прсторі Нової української школи"(2018); участь у вебінарі за темою: "Вчитель -ключова фігура освітніх реформ"(2018); участь у вебінарі "Змішане навчання - ключ до змін", за спеіцалізацією "Використання педагогіки партнерства, та індивідуальний підхід до учнів"(2018); сертифікат за участь у тренінгу "Розвиток навичок керування стресом та подолання професійного вигорання у вчителів"(2019) ; сертифікат за участь у тренінгу "Позитивне батьківство у формуванні інклюзивного середовища"(2020); сертифікат за участь у тренінгу  психосоціальна підтримка дітей за методологією "Рух,ігри та спорт" у формуванні інклюзивного середовища у школах і громадах (2020)</t>
  </si>
  <si>
    <t>учитель російської мови та літератури громадянської освіти</t>
  </si>
  <si>
    <t>російська мова та література, громадянська освіта</t>
  </si>
  <si>
    <t>Диплом І ступеню у учнів 8 класу за участь у Всеукраїнському різдвяному конкурсі "Зимові свята в традиціях нашого народу"(2018); свідоцтва про підготовку учнів-переможців у ІV,V,VІ Всеукраїнській інтернет-олімпіаді "На Урок"(2019-2020 н.р.); Свідоцтво про підгототвку троьх переможців V Всеукраїнської інтернет-олімпіади "На Урок" з зарубіжної літератури (2020);свідоцтво про підготовку двох переможців VІ Всеукраїнської інтернет-олімпіади "На урок" з зарубіжної літератури (2020)</t>
  </si>
  <si>
    <t>Баюрова Наталя Василівна</t>
  </si>
  <si>
    <t>Донецький облІППО, "Проектування освітнього середовища в новій початковій школі" 01.03.2019                                               № 02135804/0399-19</t>
  </si>
  <si>
    <t>Пройшла навчання з методики викладання тренінгового курсу "Вчимося жити разом" та взяла участь у практичній частині (2017); пройшла онлайн-курс "Вчимося жити разом" (2017);виступ на окружному МО вчителів початкових коласів "Багатогранність побудови уроків читання"(2017)  прйшла онлайн-курс для вчителів початкової школи EdEra (2018); пройшла онлайн-модуль для керівних кадрів  закладів освіти "Освіта на основі життєвих навичок"(2018); пройшла онлайн-модуль "Безпечна і дружня до дитини школа" (2018), пройшла онлайн курс "Основи здоров'язбережної компетентності" (2019); пройшла підготовку вчителів початкової школи з теми "Ігрові діяльнісні методи навчання в початковій школі для роботи в умовах НУШ (2019);виступ на сумісному засіданні педагогів ЗДО та ЗЗСО з теми "Готовність дитини до школи", провела майстер-клас з математики з використанням елементів інноваційних технологій (2019);виступила з творчим завданням на курсах підвищення кваліфікації з теми "НУШ очима держави" (2019); взяла участь у онлайн-конференції "Освітня реформа 2020" (2020); щороку учні є переможцями Міжнародного математичного конкурсу "Кенгуру", природничого інтерактивного конкурсу "Колосок", Всеукраїнської  українознавчої гри «Соняшник",Міжнародної гри зі світової літератури «Sunflower"</t>
  </si>
  <si>
    <t>Радченко Тетяна Іванівна</t>
  </si>
  <si>
    <t>Слов'янський ДПІ, 1991</t>
  </si>
  <si>
    <t>педагогіка і методика початкового навчання</t>
  </si>
  <si>
    <t>Бердянський ДПУ, "Вчитель початкових класів (НУШ)"      17.03.2020    № 02125220/002548-20</t>
  </si>
  <si>
    <t>Щороку є членом журі районного конкурсу знавців української мови ім.П.Яцика; підготовка завдань для шкільного етапу конкурсу знавців української мови ім.П.Яцика (2017); підготовка котрольних робіт для ДПА з української мови (2018); виступ на педраді "Ранкові зустрічі: їх мета і структура"(2018); участь у тренінгах з предмету Я досліджую світ (2019); участь і виступи на засіданнях шкільного МО; щороку учні є переможцями Міжнародного математичного конкурсу "Кенгуру", природничого інтерактивного конкурсу "Колосок", Всеукраїнської  українознавчої гри «Соняшник", Міжнародної гри зі світової літератури «Sunflower"</t>
  </si>
  <si>
    <t>Скрипник Лідія Володимирівна</t>
  </si>
  <si>
    <t>Слов'янський ДПІ, 1990</t>
  </si>
  <si>
    <t>педагогіка і методика початкового навчання з додатковою спеціальністю музика</t>
  </si>
  <si>
    <t>Донецький облІППО, "Проектування освітнього середовища в новій початковій школі" 01.03.2019                                               № 02135804/0419-19</t>
  </si>
  <si>
    <t xml:space="preserve">І </t>
  </si>
  <si>
    <t xml:space="preserve">Участь у ХІ Всеукраїнських Читаннях з гуманної педагогіки "Полюбіть майбутньє - крила виростуть" (жовтень 2016); участь у Міжнародному конкурсі "Світ Безпеки" проекту Кругозор (2016);щороку учні є переможцями Міжнародного математичного конкурсу "Кенгуру", природничого інтерактивного конкурсу "Колосок", Всеукраїнської  українознавчої гри «Соняшник",Міжнародної гри зі світової літератури «Sunflower",пройшла навчання з методики викладання тренінгового курсу "Вчимося жити разом" (2017), пройшла онлайн-курс "Вчимося жити разом" (2017); виступ на шкільному методоб'єднанні з теми "впровадження інноваційних технологій в початковій школі в системі креативної освіти" (2017); пройшла онлайн-курс для вчителів початкової школи з теми "Робота вчителів початкових класів з дітьми з особливими потребами", "Недискримінаційний підхід у навчанні" (2018); взяла участь у І обласному фестивалі Української федерації  спорт заради розвитку "На зустріч успіху"(2019);взяла участь у конференції "Використання електронних освітніх ігрових ресурсів початкової школи" (2019); пройшла онлайн-курс "Теоритичні основи компетентнісного навчання за інтегрованим курсом "Я досліджую світ" (2020) </t>
  </si>
  <si>
    <t>Бердянський ДПУ, "Директор, вчитель української мови та літератури"15.07.2020                         № 02125220/003010-20, 150 годин</t>
  </si>
  <si>
    <t>підтвердження кваліфікаційної категорії "вища кваліфікаційна категорія " та звання "учитель-методист"</t>
  </si>
  <si>
    <t>Бердянський ДПУ, "Заступник директора з освітнього процесу, вчитель основ здоров'я"15.07.2020                                           № 02125220/003028-20, 150 годин</t>
  </si>
  <si>
    <t>вища кваліфікаційна категорія,"старший учитель"</t>
  </si>
  <si>
    <t>підтвердження кваліфікаційної категорії "вища кваліфікаційна категорія " та звання "старший учитель"</t>
  </si>
  <si>
    <t xml:space="preserve">заступник директора з ВР </t>
  </si>
  <si>
    <t>Бердянський ДПУ,"Заступник директора з освітнього процесу, вчитель громадянської освіти"15.07.2020                                               № 02125220/003023-20, 150 годин</t>
  </si>
  <si>
    <t>Донецький облІППО, "Проектування освітнього середовища в новій початковій школі" 01.03.2019                                               № 02135804/0399-19, 72 години</t>
  </si>
  <si>
    <t>вища кваліфікаційна категорія, "старший учитель"</t>
  </si>
  <si>
    <t>Бердянський ДПУ, "Вчитель початкових класів (НУШ)"      17.03.2020                            № 02125220/002548-20, 150 годин</t>
  </si>
  <si>
    <t>вища кваліфікаційна категорія,"учитель-методист"</t>
  </si>
  <si>
    <t>Донецький облІППО, "Проектування освітнього середовища в новій початковій школі" 01.03.2019                                               № 02135804/0419-19, 72 години</t>
  </si>
  <si>
    <t>присвоєння  кваліфікаційної категорії "вища кваліфікаційна категорія"</t>
  </si>
  <si>
    <t>Івченко Валентина Вікторівна</t>
  </si>
  <si>
    <t>Сонячна ЗОШ І-ІІІ ступенів</t>
  </si>
  <si>
    <t>Бердянський ПУ,1986</t>
  </si>
  <si>
    <t>Педагогіка та методика початкового навчання, учитель початкових класів</t>
  </si>
  <si>
    <t>Бердянський ДПУ ,ПК 02125220\003006-20, 15.07.2020.</t>
  </si>
  <si>
    <t>ІІІ місце в районному етапі конкурсу ім.П.Яцика(2017р.);  у районному конкурсі "Шевченківська весна" І місце(2019р) в номінації "Рукописна книжечка" , І місце (2019р),ІІ місце(2020р)  в номінації "Декламація"; у Всеукраїнському конкурсі "Змагаймось за нове життя" ІІІ місце(2019р.) в номінації "Декламація", Подяки (2020р.) в нмінаціях "Декламація", "Малюнок".</t>
  </si>
  <si>
    <t>Заступник директора з НВР Войтенко Інна Миколаївна, 0662239787</t>
  </si>
  <si>
    <t>Бердянський ДПУ ,ПК 02125220\003006-20, 15.07.2020.,Донецький ІППО,09.11.2019. №3653-19</t>
  </si>
  <si>
    <t xml:space="preserve">ІІ місце(2019р.) за вагомий внесок у створення виховного та розвивального простору школи та зразкове виконання програми з національно-патріотичного виховання,, нагороджена грамотами УОСМС за якісну підготовку випускників, що мають високі досягнення у навчанні(2020р.), грамоти  УОСМС за вагомий внесок у розвиток освіти району 2018р, 2019р., 2020р. </t>
  </si>
  <si>
    <t>Береговий Сергій Іванович</t>
  </si>
  <si>
    <t>Слов’янський ДПІ,1993</t>
  </si>
  <si>
    <t>фізична культура</t>
  </si>
  <si>
    <t>Бердянський ДПУ, ПК 02125220\001814-19,15.052019</t>
  </si>
  <si>
    <t>старший учтель</t>
  </si>
  <si>
    <t>ІІ місце в районному турі Всеукраїнського конкурсу "Учитель року -2018" у номінації "Фізична культура",щорічно з 2016р. по 2019 р. ІІ місце   в районній шкільній спартакіаді серед сільських команд, І місце в районних змаганнях з волейболу 2020 р. в рамках шкільної спартакіади. Веде активну просвітницьку роботу щодо пропаганди здорового способу життя як депутать сільської ради: з 2017 по 2020 рр. сільська команда посідає І місце  в рамках обласної спартакіади "Краще спортивне село Донбасу", бере участь у Всеукраїнській спартакіаді серед народних депутатів Верховної ради України, обласних, районних, міських, сілььких та селищних рад(2018-2019 рр.). ІІ місце в обласних змаганнях з волейболу серед працівників - членів Профспілки, І місце з мініфутболу серед депутатів місцевих рад та громадських організацій (2018р.), ІІ місце з волейболу у спартакіаді серед депутатів обласних, районних, сільських рад Донецької області(2019р.)</t>
  </si>
  <si>
    <t>Нестеренко Галина Миколаївна</t>
  </si>
  <si>
    <t>Донецький державний університет, 1996</t>
  </si>
  <si>
    <t>Філолог, викладач української мови та літератури</t>
  </si>
  <si>
    <t>українська мова та література, зарубіжна література, російська мова, основи здоров'я</t>
  </si>
  <si>
    <t>Донецький облІППО 12.06.2020 СПК № 02135804/06953-20 (60 годин)</t>
  </si>
  <si>
    <t>підтвердження В</t>
  </si>
  <si>
    <t>ІІІ місце у Всеукраїнському конкурсі фахової майстерності для вчителів-україністів та вчителів початкових класів "Соняшник-учитель 2018, 2019"; диплом за участь у районному Методичному фестивалі вчителів української мови та літератури "Школа майбутнього: принцип дитиноцентризму на уроках словесності" у номінації "Дефіле нестандартних уроків"; сертифікат за результативну участь у роботі районної творчої групи вчителів української мови та літератури "СРІБЛО Волновахи"; ІІ місце у ІІ етапі ХІХ Міжнародного конкурсу з української мови ім. Петра Яцика; лауреат І етапу Всеукраїнського конкурсу-захисту науково-дослідницьких робіт учнів, членів МАН України  відділення: «Літературознавства, фольклористика та мистецтвознавство», секція «Українська література» ; І місце в районному онлайн-конкурсі "Благодійний читацький марафон-2018"; ІІ місце в обласному етапі пошуково-краєзнавчої експедиції учнівської та студентської молоді "Донбас екскурсійний" в конкурсі презентацій пам'ятників "Застиглі миттєвості"; переможець обласного етапу міжнародного екологічного конкурсу "Вода - джерело життя" в номінації "Вірш "Розмова з краплею води"; ІІ місце у всеукраїнській олімпіаді "Всеосвіта Осінь 2019"- українська мова 8 клас; переможець Всеукраїнського конкурсу "Від бандури до цимбал" від проекту "На Урок"; І, ІІ, ІІІ місця у Всеукраїнській українознавчій грі "Соняшник", Міжнародній грі зі світової літератури "Sunfover"; срібний та бронзовий сертифікат  у ІХ Всеукраїнському конкурсі з українознавства "Патріот"; І,ІІІ місце у всеукраїнській  предметній олімпіаді Олімпус Весняна сесія 2017  з української літератури</t>
  </si>
  <si>
    <t>Заступник з НВР Кібкало Світлана Миколаївна  0673682115</t>
  </si>
  <si>
    <t>Самокиш Лариса Іванівна</t>
  </si>
  <si>
    <t xml:space="preserve">Красноармійське педагогічне училище
1978р
</t>
  </si>
  <si>
    <t xml:space="preserve">1 клас
</t>
  </si>
  <si>
    <t>Донецький обл ІППО 2019 СПК № 02135804/1203-19 (72год); Донецький облІППО 2020 СПК№ 02135804/06660-20 (30год)</t>
  </si>
  <si>
    <t>С</t>
  </si>
  <si>
    <t>підтвердження С</t>
  </si>
  <si>
    <t>ІІІ місце в номінації "Кращий сценарій свята зимуючих птахів" в обласному етапі Всеукраїнської природоохоронної акції "Годівничка-2019"; учасник освітньої акції "Вікно у зиму" Internet-проекту "Розумний вулик"; учасник флешмобу креативних освітніх ідей "Дівчина-весна"; шкільний координатор міжнародного природничого інтерактивного конкурсу "Колосок"</t>
  </si>
  <si>
    <t xml:space="preserve">Бердянський ДПУ,15.07.2020.
ПК 02125220\003006-20, 150годин.
</t>
  </si>
  <si>
    <t xml:space="preserve">Бердянський ДПУ15.07.2020.
ПК 02125220\003006-20, 150годин., Донецький ІППО 09.11.2019. №3653-19,60 годин
</t>
  </si>
  <si>
    <t>Бердянський ДПУ,15.05.2019р. ПК 02125220\001814-19,150г.</t>
  </si>
  <si>
    <t>Ахременко Антоніна Кульмівна</t>
  </si>
  <si>
    <t>Донецький держ. унів-т, 1979</t>
  </si>
  <si>
    <t>Математик, викладач</t>
  </si>
  <si>
    <t>Бердянський ДПУ 11.03.2019 № 02125220/001538-18 (150 г.)</t>
  </si>
  <si>
    <t>Вища, учиетль-методист</t>
  </si>
  <si>
    <t>Вища, учитель-методист</t>
  </si>
  <si>
    <t>підтвердження кваліфікаційної категорії "спеціаліст вищої категорії" та  звання "учитель-методист"</t>
  </si>
  <si>
    <t>Бердник Олена Станіславівна</t>
  </si>
  <si>
    <t>Філолог. Викладач української мови та літератури</t>
  </si>
  <si>
    <t>ДонІППО 2019.12 № 02135804/3852-19 (72 г.)</t>
  </si>
  <si>
    <t>Підтвердження кваліфікаційної категорії "спеціаліст вищої категорії"</t>
  </si>
  <si>
    <t>"Старший учитель"</t>
  </si>
  <si>
    <t>ІІІ місце у мовно-літературному конкурс ім. Тараса Шевченка (2018 рік), наукова публікація "Поетика смислотворення алюзивної складової вірша Лесі Українки «І ти колись боролась, мов Ізраїль…" (Всеукраїнська наукова конференція (Херсон 18-19 травня 2018 року) / Херс. держ. ун-т.), наукова публікація "Енантіоморфізм в «Історії Русів»"(вісник Донецького національного університету), наукова публікація "Інтратекстуальна поетологія «Листів у вічність…» В. Стуса" (Вінниця, ДонНУ), переможці Всеукраїнської українознавчої гри «Соняшник».</t>
  </si>
  <si>
    <t>Заступник з НВР Шигірт Марія Дмитрівна 0509408871</t>
  </si>
  <si>
    <t>Комар Василь Олексійович</t>
  </si>
  <si>
    <t>Свободненська загальноосвітня школа І - ІІІ ступенів</t>
  </si>
  <si>
    <t>Бердянський  педінститут, 1982</t>
  </si>
  <si>
    <t>учитель загальнотехнічних дисциплін</t>
  </si>
  <si>
    <t>учитель фізики, захисту України, фізкультури, трудового навчання</t>
  </si>
  <si>
    <t>учитель фізики, фізкультури, захисту України</t>
  </si>
  <si>
    <t>Бердянський ДПУ " Методика навчання фізики" 01.03.2016. ПК 02125220/000009-16 (136 год); " Методичні особливості проведення шкільного уроку ігрового напрямку" 20.03.2017. ПК 02125220/000472-17 (120 год); "Розвиток пізнавальної діяльності на уроках трудового навчання за допомогою сучасних комп*ютерних технологій" 07.11.2019 ПК 02125220/002195-19 (150 год)</t>
  </si>
  <si>
    <t xml:space="preserve"> ІІІ місце "Учитель року - 2018" у номінації "Фізика", майстер-клас в обласному постійно діючому семінарі вчителів трудового навчання.</t>
  </si>
  <si>
    <t>Заступник з НВР Підвербна Ніна Іванівна 0951241472</t>
  </si>
  <si>
    <t>Свободненська загальноосівітня школа І - ІІІ ступенів</t>
  </si>
  <si>
    <t>особі із науковим ступенем присвоєно кваліфікаційну категорію «спеціаліст вищої категорії» згідно з п. 5 Порядку.</t>
  </si>
  <si>
    <t>Відповідно до пункту 5 Порядку особі, яка має науковий ступінь, при призначенні на посаду педагогічного працівника присвоюється кваліфікаційна категорія «спеціаліст вищої категорії», якщо на цій посаді передбачено присвоєння кваліфікаційних категорій. Зазначена норма застосовується лише при призначенні на педагогічні посади осіб, які мають наукові ступені, і лише після набрання чинності постановою Кабінету Міністрів України від 23.12.2015 р. № 1109, тобто починаючи з 12 січня 2016 року.Педагогічним працівникам з науковим ступенем, яких було призначено на посади до набрання чинності Порядком, кваліфікаційна категорія «спеціаліст вищої категорії» присвоюється лише за результатами атестації на підставі пункту 4.7 Типового положення. ( Постанова № 1109, якою затверджений Порядок, набрала чинності 12.01.2016 р.)</t>
  </si>
  <si>
    <t>Сирота Марія Володимирівна</t>
  </si>
  <si>
    <t>Чермалицька загальноосвітня школа І-ІІІступенів</t>
  </si>
  <si>
    <t>Словянський  ДПІ, 1979</t>
  </si>
  <si>
    <t>учитель  математики та фізики</t>
  </si>
  <si>
    <t>Донецький облІППО, "Освітній менеджмент Нової української школи", 23.11.2019 №411-19 (60 год.)</t>
  </si>
  <si>
    <t>публікації авторських матеріалів на сайтах naurok та vseosvita.ua</t>
  </si>
  <si>
    <t>учитель математики і інформатики</t>
  </si>
  <si>
    <t>Бердянський ДПУ, курси пІдвищення кваліфікацції вчителів математики та інформатики, 06.12.2017 ПК№ 02125220/000830-17 (150 год.)</t>
  </si>
  <si>
    <t>вчитель- методист</t>
  </si>
  <si>
    <t>призери  І, ІІ таІУ Всеукраїнської олімпіади "На урок" з математики,та з логіки, призери Всеукраїнської предметної олімпіади "Олімпус" осіння сесія 2017,2018. весіння сесія 2018, публікації авторських матеріалів на сайтах naurok та vseosvita.ua</t>
  </si>
  <si>
    <t>Аліпа Олена Костянтинівна</t>
  </si>
  <si>
    <t>учитель  географії та біології</t>
  </si>
  <si>
    <t>учитель географії,біології,хімії</t>
  </si>
  <si>
    <t>географію,біологію,                 хімію.</t>
  </si>
  <si>
    <t>Донецький облІППО,  курси підвищення кваліфікації вчителів природничого циклу, 04.04.2019СПК № 02135804/1366-19 (72 год.)</t>
  </si>
  <si>
    <t>ІІ і ІІІ місця в і Всеукраїнській інтернет- олімпіаді "На урок" з біології; Мыжнародна природнича гра "Гелыантус" Обласний Чемпіонат з інтернет-вікторин " Знай,люби,бережи" ІІІ місце, "Годівничка" І місце  на районному етапі , " Колосок" 15золотих, "Птах року"  -І місце ,І місце у районному етапі екологічного конкурсу "Ось мій рідний край",  "Бережи первоцвіти", "Тварини наші друзі";  диплом учасника І У Всеукраїнського  інтернет - конкурсу "Учитель року -2019" ; публікації авторських матеріалів на сайтах naurok та vseosvita.ua</t>
  </si>
  <si>
    <t>Чермалицька загальноосвітня школа І-ІІІ ступенів</t>
  </si>
  <si>
    <t>учитель математики, інформатики</t>
  </si>
  <si>
    <t>підвердження кваліфікаційної категорії "вища кваліфікаційна категорія", підтвердження звання "учитель- методист"</t>
  </si>
  <si>
    <t xml:space="preserve">Аліпа Олена Костянтинівна </t>
  </si>
  <si>
    <t>учитель географії,біології, хімії</t>
  </si>
  <si>
    <t>Стуліко Таміла Василівна</t>
  </si>
  <si>
    <t>Анадольський навчально-виховний комплекс</t>
  </si>
  <si>
    <t>Донецький ДУ, 1998р</t>
  </si>
  <si>
    <t>філолог, вчитель російської мови та літератури</t>
  </si>
  <si>
    <t>Донецький національний університет імені Василя Стуса; 1. Підготовка за програмою "Управліннянавчальним закладом",2. Методика викладання у школі,3.Методика роботи з дітьми з особливими освітніми потребами,4.Самостійна робота; СПК 712139 16.03.2018р. Разом 180 годин</t>
  </si>
  <si>
    <t>вчитель російської мови та зарубіжної літературу</t>
  </si>
  <si>
    <t>російська мова та зарубіжна література</t>
  </si>
  <si>
    <t>відповідає раніше присвоєній кваліфікаційній категорії "спеціаліст вищої категорії" та педагогічному званню "учитель-методист"</t>
  </si>
  <si>
    <t>вчитель-методист</t>
  </si>
  <si>
    <t>Барабаш Олена Анатоліївна</t>
  </si>
  <si>
    <t>Златоустівська загальноосвітня школа І-ІІІ ступенів</t>
  </si>
  <si>
    <t>Красноармійське педагогічне училище,  1991; Луганський державний педагогічний інститут,1997.</t>
  </si>
  <si>
    <t>Донецький національний університет імені В.Стуса, "Управління  навчальним закладом"  і викладання предмету історія, правознавство, 03.03.2017р. №44/17</t>
  </si>
  <si>
    <t>Сертифікат Донецького облІППО щодо підготовки педагогічних працівників, керівних кадрів ЗЗСО та представників резерву керівних кадрів відповідно до вимог Концепції "Нова українська школа" 2019; сертифікат Донецького обл ІППО учасник тренінгу "Сучасний шкільний мененджмент", 2019р.; сертифікат комунального навчального закладу "Вінницької академії неперервної освіти" учасника науково-практичної моделі "Національна автентична школа - ліцей" 2019р, сертифікат учасниці конференції "Кращі комплексні рішення від торговельної марки "Розумники", 2019.</t>
  </si>
  <si>
    <t>заступник директора з НВР Хряпіна Олена Вікторівна, 0508187577</t>
  </si>
  <si>
    <t>учитель історії, правознавства, громадянської освіти</t>
  </si>
  <si>
    <t>історія України, всесвітня історія, правознавство, громадянська освіта</t>
  </si>
  <si>
    <t xml:space="preserve">Донецький національний університет імені В.Стуса, "Управління  навчальним закладом"  і викладання предмету історія, правознавство, 03.03.2017р. №44/17 Донецький облІППО, "Педагогіка партнерства в сучасних освітніх реаліях", 05.03.2020 №02135804/01896-20 </t>
  </si>
  <si>
    <t xml:space="preserve">150                                                                           16 </t>
  </si>
  <si>
    <t xml:space="preserve">Сертифікат участі у семінарі "Економіка на уроках громадянської освіти"м. Харків, 2019; сертифікат онлайн-курсу "Права людини в освітньому просторі" 2019; Диплом І ступеня методично-консалтингового центру Маріупольської міської ради ученицям 7 кл. у номінації "Кросворд" міжобласного учнівського конкурсу, присвяченого 1075 річниці від початку правління княгині Ольги, (Подяка керівнику) 2020; сертифікат, "Толерантність як засіб існування в полікультурному суспільстві" 2018; диплом учасника Всеукраїнського конкурсу "МАН-Юніор Дослідник" у номінації "Історик-Юніор", робота в експертній групі щодо апробації регіонального методичного посібника «Громадянська освіта», 10 клас; </t>
  </si>
  <si>
    <t>Хряпіна Олена Вікторівна</t>
  </si>
  <si>
    <t>Бердянський державний педагогічний інститут,1987; свідоцтво про підвищення кваліфікації за формою "Спеціалізація", 2014р.</t>
  </si>
  <si>
    <t>Педагогіка і методика початкового навчання, вчитель початкових класів</t>
  </si>
  <si>
    <t>Донецький національний університет імені В.Стуса "Управління навчальним закладом". Методика викладання у школі (початкові класи, основи здоровʼя). Методика роботи з дітьми з особливими освітніми потребами, 16.03.2018 №712147</t>
  </si>
  <si>
    <t>Сертифікат Донецького облІППО учасниці обласної Школи фахової майстерності "Дослідно-експерементальна робота закладів загальної середньої освіти в умовах реформування сучасної системи національної освіти" 2018; сертифікат Донецького облІППО щодо підготовки педагогічних працівників тренерів-педагогів, які проводитимуть супервізію в умовах Нової української школи у Донецькій області, 2019; сертифікат Донецького облІППО щодо підготовки педагогічних працівників - заступнитків директорів ЗЗСО з навчально-виховної роботи у початкових класах в умовах Нової української школи, 2018</t>
  </si>
  <si>
    <t>учитель початкових класів,основ здоровʼя</t>
  </si>
  <si>
    <t xml:space="preserve"> початкові класи, основи здоровʼя,</t>
  </si>
  <si>
    <t>Донецький національний університет імені В.Стуса "Управління навчальним закладом". Методика викладання у школі (початкові класи, основи здоровʼя). Методика роботи з дітьми з особливими освітніми потребами, 16.03.2018 №712147;Бердянський державний педагогічний університет. Вчитель інформатики в початкових класах, 07.11.2019 №02125220/002188-19</t>
  </si>
  <si>
    <t>Сертифікат щодо навчання з методики викладання тренінгового курсу "Вчимося жити разом" в основній і старшій школі на засадах розвитку життєвих навичок" 2016;; сертифікат "Онлайн - курсу для вчителів початкової школи" 2018;Сертифікат онлайн-курсу "Вчимося жити разом" 2018; сертифікат щодо підготовки педагогічних працівників, які викладатимуть курси інформатичної освітньої галузі у 2-х класах "Нової української школи" 2019; сертифікат проходження тренінгу "Навчання дітей основам особистої гігієни та принципам здорового способу життя"м. Мирноград 2019;  Сертифікат в рамках  тренінгу "Мінімальні стандарти освіти у надзвичайних ситуаціях та перша допомога дітям, що постраждали внаслідок їх" 2017 м. Святогірськ; лауреат обласного медіа-огляду сучасних моделей навчальних закладів "Школа сприяння здоровʼю"2018;  участь у обласному огяді-конкурсі учнівських презентацій "Мій план здорового способу життя" (для учнів 4-6-х класів) 2018; районний конкурс до Міжнародного дня боротьби зі СНІДом, номінація "Плакат" І м., 2017, номінація  "Буклет" ІІ м., 2019р.; ІІ Всеукраїнський конкурс учнівської та студентської\ творчості ім. Марії Фішер-Слиж "Змагаймось за нове життя" номінація "Декламація" ІІ, ІІІ м., 2017;</t>
  </si>
  <si>
    <t>Гапонова Тетяна Іванівна</t>
  </si>
  <si>
    <t>Мелітопольський державний педагогічний університет, 2009р.</t>
  </si>
  <si>
    <t>Педагогіка і методика середньої освіти. Хімія за кваліфікацією вчителя хімії, валеології та основ екології</t>
  </si>
  <si>
    <t>заступник директора з виховної роботи</t>
  </si>
  <si>
    <r>
      <t>Донецький облІППО для заступників директорів з виховної роботи. "Організація наскрізного виховання на цінностях в умовах НУШ"</t>
    </r>
    <r>
      <rPr>
        <sz val="12"/>
        <color rgb="FFFF0000"/>
        <rFont val="Times New Roman"/>
        <family val="1"/>
        <charset val="204"/>
      </rPr>
      <t xml:space="preserve"> </t>
    </r>
    <r>
      <rPr>
        <sz val="12"/>
        <rFont val="Times New Roman"/>
        <family val="1"/>
        <charset val="204"/>
      </rPr>
      <t xml:space="preserve">27.03.2020 </t>
    </r>
    <r>
      <rPr>
        <sz val="12"/>
        <color theme="1"/>
        <rFont val="Times New Roman"/>
        <family val="1"/>
        <charset val="204"/>
      </rPr>
      <t>№02135804/03132-20</t>
    </r>
  </si>
  <si>
    <t>Грамота УОСМС заступнику директора з виховної роботи за сумліннну працю, досягнуті успіхи у справі навчання та виховання підростаючого покоління 2020р.;</t>
  </si>
  <si>
    <t>учитель хімії, фізики, природознавства</t>
  </si>
  <si>
    <t>хімія, фізика, природознавство,Захист України</t>
  </si>
  <si>
    <r>
      <t xml:space="preserve">Запорізький облІППО для вчителів сумісників з хімії та біологі зі спецкурсами "Природознавство", "Екологія", "Профільне навчання" 25.11.2016 </t>
    </r>
    <r>
      <rPr>
        <sz val="12"/>
        <color theme="1"/>
        <rFont val="Times New Roman"/>
        <family val="1"/>
        <charset val="204"/>
      </rPr>
      <t>№02136146/1426-16</t>
    </r>
    <r>
      <rPr>
        <sz val="12"/>
        <rFont val="Times New Roman"/>
        <family val="1"/>
        <charset val="204"/>
      </rPr>
      <t>; Донецький облІППО для вчителів фізики та астрономії  "Організація навчвльної творчої діяльності учнів" 21.05.2016 №02133804/1052-16</t>
    </r>
  </si>
  <si>
    <t xml:space="preserve"> Розробка відео-огляду WEB—вікторини «Ми – майбутнє!» ІІІ м. 2016р. Донецький ІППО; лауреат обласного медіа-огляду сучасних моделей навчальних закладів "Школа сприяння здоровʼю"2018р.; районний конкурс - виставка буклетів та відеороликів до Міжнародного дня боротьби зі СНІДом "Не залишимось байдужими" номінація"Буклет" Ім. 2019р.; Календар подій на 2020рік. "Знай історію, плекай мабутнє" сертифікат 2019р; подяка за активну участь в організації ІV Всеукраїнської інтернет - олімпіади "На урок" з хімії 2019,2020р., подяка за підготовку учнів до Всеукраїнського різдвяного конкурсу "Зимові свята в традиціях нашого народу" (На урок) 2019р.</t>
  </si>
  <si>
    <t>Шведова Алла Михайлівна</t>
  </si>
  <si>
    <t>Донецький національний університет. 2007р.</t>
  </si>
  <si>
    <t>Українська мова та література. Учитель української мови та літератури</t>
  </si>
  <si>
    <r>
      <t>Бердянський державний педагогічний університет12.03</t>
    </r>
    <r>
      <rPr>
        <sz val="12"/>
        <rFont val="Times New Roman"/>
        <family val="1"/>
        <charset val="204"/>
      </rPr>
      <t>.2018</t>
    </r>
    <r>
      <rPr>
        <sz val="12"/>
        <color theme="1"/>
        <rFont val="Times New Roman"/>
        <family val="1"/>
        <charset val="204"/>
      </rPr>
      <t>р. Для вчителів української мови та літератури, російської мови та зарубіжної літератури. №02125220/001008-18</t>
    </r>
  </si>
  <si>
    <t>Сертифікат учасника Всеукраїнського конкурсу "Творчий учитель-обдарований учень" в номінації "Розвивальний урок" 2017;  сертифікат за підготовку учасників ІІ етапу ІІІ Відкритого міжрегіонального конкурсу "Слово у душі-душа у слові" 2017-2018 н.р.; Грамота за зайняте ІІ місце в районному конкурсі "Шевченківська весна", присвяченого дню народження Тараса Шевченка номінація "Інтерактивний плакат" 2018р.; Участь у Всеукраїнській заочній науково-практичній інтернет-конференції "Горбачуковські студії" 2018р.; Грамота УОСМС за використання в роботі системи пошуку обдарованих та талановитих дітей, підготовку школярів до районного етапу Всеукраїнського конкурсу-захисту науково-дослідницьких робіт учнів-членів МАН України у 2019р. диплом учасника Всеукраїнського інтерактивного конкурсу "МАН-Юніор Дослідник" у номінації "Історик-Юніор" 2017р.</t>
  </si>
  <si>
    <t>Ролінська Світлана Вікторівна</t>
  </si>
  <si>
    <t>Мелітопольський державний педагогічний університет, 2007р.</t>
  </si>
  <si>
    <t>Педагогіка і методика середньої освіти. Географія і біологія. Учитель біології і географії</t>
  </si>
  <si>
    <t>учитель біології, географії</t>
  </si>
  <si>
    <t>біологія, географія</t>
  </si>
  <si>
    <r>
      <t>Бердянський державний педагогічний університет. За напрямом вчитель біології. 07.11.</t>
    </r>
    <r>
      <rPr>
        <sz val="12"/>
        <rFont val="Times New Roman"/>
        <family val="1"/>
        <charset val="204"/>
      </rPr>
      <t>2019</t>
    </r>
    <r>
      <rPr>
        <sz val="12"/>
        <color theme="1"/>
        <rFont val="Times New Roman"/>
        <family val="1"/>
        <charset val="204"/>
      </rPr>
      <t xml:space="preserve"> р. №1443; Мелітопольський державний педагогічний університет</t>
    </r>
    <r>
      <rPr>
        <sz val="12"/>
        <rFont val="Times New Roman"/>
        <family val="1"/>
        <charset val="204"/>
      </rPr>
      <t xml:space="preserve"> 30.10.2020</t>
    </r>
    <r>
      <rPr>
        <sz val="12"/>
        <color theme="1"/>
        <rFont val="Times New Roman"/>
        <family val="1"/>
        <charset val="204"/>
      </rPr>
      <t xml:space="preserve"> №</t>
    </r>
  </si>
  <si>
    <t>Грамота за зайняте І місце у районному турі Всеукраїнського конкурсу "Учитель року - 2017" у номінації "Біологія", у обласному турі ІV м. 2017р.; грамота Донецького обласного еколого-натуралістичного центру за зайняте ІІ місце обласного етапу Всеукраїнського  конкурсу-огляду "Галерея кімнатних рослин" 2018р.; грамота УОСМС за сумлінну працю, досягнуті успіхи у справі навчання та виховання підростаючого покоління 2017, 2020р.сертифікати онлайн-курсу "Біологія: Рослини, гриби та лишайники" "заклади освіти в умовах пандемії" 2020р,</t>
  </si>
  <si>
    <t>Любичева Галина Олексіївна</t>
  </si>
  <si>
    <t>Красноармійське педагогічне училище,  1968; Таганрозький державний педагогічний інститут. 1982</t>
  </si>
  <si>
    <t>учитель початкових класів;російська мова і література, учитель російської мови і літератури</t>
  </si>
  <si>
    <t xml:space="preserve">Бердянський державний педагогічний університет, Вчитель початкових класів. 12.03.2018 №02125220/000919-18  </t>
  </si>
  <si>
    <t xml:space="preserve">Грамота УОСМС за сумлінну працю, досягнуті успіхи у справі навчання та виховання підростаючого покоління 2016, 2020р., грамота Донецького обласного центру технічної творчості дітей та юнацтва за підготовку призера в обласному етапі Всеукраїнської виставки-конкурсу декоративно-ужиткового мистецтва "Знай і люби свій край" 2017р. </t>
  </si>
  <si>
    <t>Донецький національний університет імені В.Стуса, "Управління  навчальним закладом"  і викладання предмету історія, правознавство, 03.03.2017р. №44/17 (150 год.)</t>
  </si>
  <si>
    <t>вища кваліфікаційна категорія, звання "старший учитель"</t>
  </si>
  <si>
    <t xml:space="preserve">відповідає займаній посаді </t>
  </si>
  <si>
    <t>Донецький національний університет імені В.Стуса, "Управління  навчальним закладом"  і викладання предмету історія, правознавство, 03.03.2017р. №44/17 (150 год.), Донецький облІППО, "Педагогіка партнерства в сучасних освітніх реаліях", 05.03.2020 №02135804/01896-20 (16 год)</t>
  </si>
  <si>
    <t>підтвердження кваліфікаційної категорії "вища кваліфікаційна категорія" звання "старший учитель"</t>
  </si>
  <si>
    <t>заступник директора  з навчально-виховної роботи</t>
  </si>
  <si>
    <t>Донецький національний університет імені В.Стуса "Управління навчальним закладом". Методика викладання у школі (початкові класи, основи здоровʼя). Методика роботи з дітьми з особливими освітніми потребами, 16.03.2018 №712147 (180 год.)</t>
  </si>
  <si>
    <t>Донецький національний університет імені В.Стуса "Управління навчальним закладом". Методика викладання у школі (початкові класи, основи здоровʼя). Методика роботи з дітьми з особливими освітніми потребами, 16.03.2018 №712147 (180 год.);Бердянський державний педагогічний університет. Вчитель інформатики в початкових класах, 07.11.2019 №02125220/002188-19 (150 год.)</t>
  </si>
  <si>
    <t xml:space="preserve">підтвердження кваліфікаційної категорії "вища кваліфікаційна категорія" </t>
  </si>
  <si>
    <r>
      <t>Донецький облІППО для заступників директорів з виховної роботи. "Організація наскрізного виховання на цінностях в умовах НУШ"</t>
    </r>
    <r>
      <rPr>
        <sz val="12"/>
        <color rgb="FFFF0000"/>
        <rFont val="Times New Roman"/>
        <family val="1"/>
        <charset val="204"/>
      </rPr>
      <t xml:space="preserve"> </t>
    </r>
    <r>
      <rPr>
        <sz val="12"/>
        <rFont val="Times New Roman"/>
        <family val="1"/>
        <charset val="204"/>
      </rPr>
      <t xml:space="preserve">27.03.2020 </t>
    </r>
    <r>
      <rPr>
        <sz val="12"/>
        <color theme="1"/>
        <rFont val="Times New Roman"/>
        <family val="1"/>
        <charset val="204"/>
      </rPr>
      <t>№02135804/03132-20 (30 год.)</t>
    </r>
  </si>
  <si>
    <t xml:space="preserve"> хімія, фізика, природознавство</t>
  </si>
  <si>
    <r>
      <t xml:space="preserve">Запорізький облІППО для вчителів сумісників з хімії та біологі зі спецкурсами "Природознавство", "Екологія", "Профільне навчання" 25.11.2016 </t>
    </r>
    <r>
      <rPr>
        <sz val="12"/>
        <color theme="1"/>
        <rFont val="Times New Roman"/>
        <family val="1"/>
        <charset val="204"/>
      </rPr>
      <t>№02136146/1426-16</t>
    </r>
    <r>
      <rPr>
        <sz val="12"/>
        <rFont val="Times New Roman"/>
        <family val="1"/>
        <charset val="204"/>
      </rPr>
      <t>; Донецький облІППО для вчителів фізики та астрономії  "Організація навчвльної творчої діяльності учнів" 21.05.2016 №02133804/1052-16 ( 108 год.)</t>
    </r>
  </si>
  <si>
    <t>підтвердження кваліфікаційної категорії "вища кваліфікаційна категорія"</t>
  </si>
  <si>
    <r>
      <t>Бердянський державний педагогічний університет12.03</t>
    </r>
    <r>
      <rPr>
        <sz val="12"/>
        <rFont val="Times New Roman"/>
        <family val="1"/>
        <charset val="204"/>
      </rPr>
      <t>.2018</t>
    </r>
    <r>
      <rPr>
        <sz val="12"/>
        <color theme="1"/>
        <rFont val="Times New Roman"/>
        <family val="1"/>
        <charset val="204"/>
      </rPr>
      <t>р. Для вчителів української мови та літератури, російської мови та зарубіжної літератури. №02125220/001008-18 (150 год.)</t>
    </r>
  </si>
  <si>
    <t xml:space="preserve"> біологія, географія</t>
  </si>
  <si>
    <r>
      <t>Бердянський державний педагогічний університет. За напрямом вчитель біології. 07.11.</t>
    </r>
    <r>
      <rPr>
        <sz val="12"/>
        <rFont val="Times New Roman"/>
        <family val="1"/>
        <charset val="204"/>
      </rPr>
      <t>2019</t>
    </r>
    <r>
      <rPr>
        <sz val="12"/>
        <color theme="1"/>
        <rFont val="Times New Roman"/>
        <family val="1"/>
        <charset val="204"/>
      </rPr>
      <t xml:space="preserve"> р. №1443    (150 год.); Мелітопольський державний педагогічний університет</t>
    </r>
    <r>
      <rPr>
        <sz val="12"/>
        <rFont val="Times New Roman"/>
        <family val="1"/>
        <charset val="204"/>
      </rPr>
      <t xml:space="preserve"> 30.10.2020</t>
    </r>
    <r>
      <rPr>
        <sz val="12"/>
        <color theme="1"/>
        <rFont val="Times New Roman"/>
        <family val="1"/>
        <charset val="204"/>
      </rPr>
      <t xml:space="preserve"> №        </t>
    </r>
  </si>
  <si>
    <t xml:space="preserve"> початкові  класи</t>
  </si>
  <si>
    <t>Бердянський державний педагогічний університет, Вчитель початкових класів. 12.03.2018 №02125220/000919-18  (150 год.)</t>
  </si>
  <si>
    <t>підтвердження кваліфікаційної категорії "вища кваліфікаційна категорія", підтвердження звання "старший учитель"</t>
  </si>
  <si>
    <t>Білик Катерина Миколаївна</t>
  </si>
  <si>
    <t>Волноваська загальноосвітня школа І-ІІІ ступенів № 3</t>
  </si>
  <si>
    <t>Донецький державний університет, 1981</t>
  </si>
  <si>
    <t>Бердянський державний педагогічний університет, "Активізація пізнавальної діяльності засобами інтерактивних технологій", 11.03.2019, ПК 02125220/001704-19 (150 год.)</t>
  </si>
  <si>
    <t>Вища категорія</t>
  </si>
  <si>
    <t xml:space="preserve">ІІ та ІІІ місця в районній олімпіаді  з російської мови та літератури; І місце в районному та ІІ місце в обласному етапі Всеукраїнського конкурсу-захисту науково-дослідницьких робіт учнів-членів МАН України  </t>
  </si>
  <si>
    <t>0669084990 Вертель Тетяна Миколаївна заступник директора з НВР</t>
  </si>
  <si>
    <t>Митрофанова Валентина Миколаївна</t>
  </si>
  <si>
    <t>Донецький державний університет, 1977</t>
  </si>
  <si>
    <t>Донецький облІППО, "Інтерактивні технології навчання на уроках хімії та біології", 13.10.2018, СПК № 02135804/3306-18 (150 год.)</t>
  </si>
  <si>
    <t>Вища категорія, учитель-методист</t>
  </si>
  <si>
    <t>ІІ місце в районній олімпіаді  з хімії,  участь та призові місця у всеукраїнській предметній олімпіаді " Олімпус" та Міжнародному природничому інтерактивному конкурсі " Колосок", І місце у обласному етапі конкурсу " Донбас заповідний".</t>
  </si>
  <si>
    <t>Михайлова Ірина Анатоліївна</t>
  </si>
  <si>
    <t>Слов'янський державний педагогічний інститут, 1987</t>
  </si>
  <si>
    <t>Бердянський державний педагогічний університет, "Інноваційні складовінавчання математики в опорній школі", 15.07.2020, ПК 02125220/002775-20 (150 год.)</t>
  </si>
  <si>
    <t>ст.вчитель</t>
  </si>
  <si>
    <t>Участь у районних олімпіадах, участь та призові місця у всеукраїнській предметній олімпіаді "Олімпус" та міжнародному математичному конкурсі "Кенгуру"( добрі та високі результати), I місце в обласному етапі Всеукраїнької природоохоронно-пропагандистської акції "Повзик - птах року 2016" номінація "Зввіти",  публікації творчої групи "Збірник олімпіадних завдань з математики 6 - 9 класи", "Збірник олімпіадних завдань з математики 10 - 11 класи", "Зошит для саомстійних та контрольних робіт з математики 5 клас"</t>
  </si>
  <si>
    <t>підвердження кваліфікаційної категорії "вища кваліфікаційна категорія", присвоєння звання "учитель-методист"</t>
  </si>
  <si>
    <t>2011</t>
  </si>
  <si>
    <t>ВАК України присвоєно вчене звання старшого наукового співробітника зі спеціальності українська література.</t>
  </si>
  <si>
    <t>Памбук Ірина Савеліївна</t>
  </si>
  <si>
    <t>Гранітненська загальноосвітня школа І-ІІІ ступенів Волноваської районної ради</t>
  </si>
  <si>
    <t>Словянський ПІ, 1993</t>
  </si>
  <si>
    <t>учитель початкових класів, фізики та астрономії</t>
  </si>
  <si>
    <t>фізика, астрономія</t>
  </si>
  <si>
    <t>Донецький облІППО, "Організація сучасного уроку фізики та астрономії", 20.03.2020 № 02135804/02693-20 (30 год.), Бердянський ДПУ  за напрямом вчитель початкових класів, 02.12.2016 №02125220/000292-16 (120 г.), Бердянський ДПУ  за напрямом вчитель фізики, 06.12.2017 №02125220/000826-17 (150 г.)</t>
  </si>
  <si>
    <t>Районний етап ХІХ Міжнародного конкурсу з української мови ім. П.Яцика диплом ІІ ступеня 2018р.; районний конкурс "Шевченківська весна", номінація "Рукописна книга", диплом І ступеня; всеукраїнський конкурс "Збережемо первоцвіт" диплом І ступеня , 2019р.;  диплом ІІ ступеня Міжнародного конкурсу для вчителів загальноосвітніх закладі України та освітніх установ української діаспори "Українознавчі пріоритети навчально-виховного процесу" 2018р"</t>
  </si>
  <si>
    <t>Заступник з НВР Демешко Ірина Іванівна 0501480419</t>
  </si>
  <si>
    <t>Паніотова Галина Тихонівна</t>
  </si>
  <si>
    <t>Мелітопольський ДПІ, 1979</t>
  </si>
  <si>
    <t>учитель біології і хімії</t>
  </si>
  <si>
    <t>біологія</t>
  </si>
  <si>
    <t>Донецький облІППО, "Організація навчально-творчої діяльності учнів на уроках біології, екології", 28.05.2016  (108 год.)</t>
  </si>
  <si>
    <t>Всеукраїнський конкурс "Збережемо первоцвіт" диплом ІІ ступеня , 2019р.; районний конкурс-виставка плакатів до Міжнародного дня боротьби зі СНІДОМ , І місце 2018р.; І місце у обласному конкурсі "Тварини наші друзі" 2018р.; районний конкурс екологічних агітбригад ІІІ місце, 2017 р.; публікація матеріалу в каталозі "Відкритий урок: розробки, технології, досвід"2016р.</t>
  </si>
  <si>
    <t>Єфесько Тетяна Вікторівна</t>
  </si>
  <si>
    <t>Донецький ДУ, 1994</t>
  </si>
  <si>
    <t xml:space="preserve">учитель української мови і літератури </t>
  </si>
  <si>
    <t>Бердянський ДПУ,  за напрямом вчитель української мови та літератури, 11.03.2019 № 02125220/001595 (150год.)</t>
  </si>
  <si>
    <t>Регіональний етап ІІІ Всеукраїнського конкурсу учнівської та студентської творчості ім.Марії Фішер-Слиж "Змагаймось за нове життя", присвяченого Лесі Українки диплом ІІ ступеня 2018р.; ІІ місце у районному марафоні "Шевченківська весна" у номінації "Рукописна книга з ілюстраціями до творів" 2018 р.;ІІ місце в районному конкурсі "Шевченківська весна", присвяченого дню народження Тараса Шевченка в номінації "Буктрейлер" 2018р. участь у відкритому конкурсі читців, поетів і художників "Любіть Україну, 2018р."</t>
  </si>
  <si>
    <t>початкові класи, фізика та астрономія</t>
  </si>
  <si>
    <t>вища кваліфікаційна категорія та педагогічне звання "старший учитель"</t>
  </si>
  <si>
    <t>підвердження кваліфікаційної категорії "вища кваліфікаційна категорія" та педагогічного звання "старший учитель"</t>
  </si>
  <si>
    <t>Костюченко Ніна Василівна</t>
  </si>
  <si>
    <t>Дмитрівська ЗОШ І-ІІ ступенів</t>
  </si>
  <si>
    <t>молодший спеціаліст</t>
  </si>
  <si>
    <t>Шахтарське педагогічне училище,1987 р.</t>
  </si>
  <si>
    <t>Донецький обл.ІППО, "Нова українська школа : від теорії до практики"-60 год.№0390-18; Донецький облІППО(тренінг-30 год."НУШ-від теорії до практики"-25.05.2018 р.</t>
  </si>
  <si>
    <t>ІІ місцеу номінації"Декоративно-прикладне мистецтво" районного етапу Міжнародного дитячо-юнацького фестивалю народного мистецтва"Смарагдові витоки"; І місце в районному фестивалі юних читців"Шевченківська весна"; ІІІ місце в районному конкурсі-виставці домашніх оберегів"Розмаїття оберегів"; сертифікат учасника Всеукраїнського конкурсу"Змагаймося за нове життя", присвяченому Лесі Українки; І місце у районному етапі Всеукраїнської виставки- конкурсу декорат.-ужиткового і образотворчого мистецтва"Знай і люби свій край".</t>
  </si>
  <si>
    <t>заступник директора з НВР Самойленко Галина Олександрівна  0502140580</t>
  </si>
  <si>
    <t>Попова Віта Григорівна</t>
  </si>
  <si>
    <t>Мелітопольський пед. унів-т, 2005; 2006</t>
  </si>
  <si>
    <t>Учитель української мови, літератури, зарубіжної літератури та художньої культури; магістр педагогічної освіти</t>
  </si>
  <si>
    <t>Приазовський ДТУ 22.02.2016 № 12СПВ 140873 (108 г.); Студія онлай-освіти EdEra - cертифікат онлайн-курсу "Українська мова. Від фонетики до морфології" (30 г.)</t>
  </si>
  <si>
    <t>Перша</t>
  </si>
  <si>
    <t>Посіла ІІІ місце у районному турі Всеукраїнського конкурсу "Учитель року - 2018" у номінації "Українська мова та література" (2017 р.); результативність учнів в районних творчих конкурсах,  в інтернет-олімпіадах,; має власні друковані розробки; член районної творчої групи; учасник районних, окружних семінарів; Грамота УОСМС (2018 р.)</t>
  </si>
  <si>
    <t>присвоєння кваліфікаційної категорії "спеціаліст вищої категорії"</t>
  </si>
  <si>
    <t>Журавська Лідія Миколаївна</t>
  </si>
  <si>
    <t>Старогнатівська ЗОШ І-ІІІ ступенів</t>
  </si>
  <si>
    <t>Житомирський державний педагогічний інститут ім.І.Франка (30.06.2020)</t>
  </si>
  <si>
    <t xml:space="preserve">м.Краматорськ
2019 р. 
№02135804/3523-19
(114 год.)
</t>
  </si>
  <si>
    <t>Публіка-ція автор-ського уроку «Обставина як другорядний член речення» на сайті kopilkaurokiv; Переможець місяця (квітень 2018 року) Всеукраїнського конкурсу для вчителів від освітнього проекту «На урок» з розробкою уроку з української мови «В гостях у фірми «Просте речення»</t>
  </si>
  <si>
    <t>Заступник з НВР Ніколаєва Олександра Миколаївна 0990603641</t>
  </si>
  <si>
    <t>Балабан Катерина Кузьмівна</t>
  </si>
  <si>
    <t>Таганрозький педагогічний інститут (11.02.1975)</t>
  </si>
  <si>
    <t>учитель математики середньої школи</t>
  </si>
  <si>
    <t xml:space="preserve">м.Краматорськ
2020 р. 
№02135804/02221-20
(30 год.)
</t>
  </si>
  <si>
    <t xml:space="preserve">Викладання праці та креслення в 4-8 класах загальноосвітньої школи, вчитель праці, організатор роботи з учнівськими об'єднаннями; всесвітня історія, вчитель всесвітньої історії </t>
  </si>
  <si>
    <t>Виступ на обласній конференції "Психолого-педагогічний супровід виховання та розвитку особистості" 31.03.2017р., публікація в журналі "Початкова освіта" №1 (607)січень 2020р., ІІ місце у районному конкурсі - виставці до Міжнародного дня боротьби зі СНІДом "Не залишаемось байдужими" у номінації "Фотографія" 08.12.2017р. Виступ на окружному  методичному засіданні "Провайдинг інновацій у роботі освітніх менеджерів" грудень  2018р. Виступ на шкільному методичному об'єднанні "Психологічні поради. Як зробити урок ефективним" (розробка методични рекомендацій) , травень 2018р.Відкритий позакласний захід до свята 8 березня, березень 2020р.Майстер клас "Урок в початковій школі", листопад 2017р.</t>
  </si>
  <si>
    <r>
      <t>Спеціальність: «Музичне виховання»</t>
    </r>
    <r>
      <rPr>
        <b/>
        <sz val="12"/>
        <color theme="1"/>
        <rFont val="Times New Roman"/>
        <family val="1"/>
        <charset val="204"/>
      </rPr>
      <t xml:space="preserve"> </t>
    </r>
    <r>
      <rPr>
        <sz val="12"/>
        <color theme="1"/>
        <rFont val="Times New Roman"/>
        <family val="1"/>
        <charset val="204"/>
      </rPr>
      <t>Кваліфікація:Вчитель музики, етики, естетики і художньої культури, викладача постановки голосу у педагогічному коледжі Спеціальність: «Фізична терапія, ерготерапія» Кваліфікація:Магістр з фізичної терапії, ерготерапії за спеціалізацією «Фізична терапія, ерготерапія»</t>
    </r>
  </si>
  <si>
    <t>2017-2018 н.р. -  І місце у ІІ етапі Всеукраїнської олімпіади з української мови та літератури, І місце у ІІ етапі ХІХ Міжнародного конкурсу з  української мови імені Петра Яцика; 2018-2019 н.р. –  ІІІ місце у ІІ  етапі ІХ Міжнародного мовно-літературного конкурсу учнівської та студентської молоді імені Тараса Шевченка;    І місце у ІІ етапі (районному) Міжнародного конкурсу з  української мови імені Петра Яцика; І місце у ІІ етапі Всеукраїнської олімпіади з української мови та літератури; 2019-2020 н.р.- ІІмісце у ІІ етапі Всеукраїнської олімпіади з української мови та літератури; ІІ місце у ІІ етапі Всеукраїнської олімпіади з новогрецької мови; І місце у ІІ етапі Х Міжнародного мовно-літературного конкурсу учнівської та студентської молоді імені Тараса Шевченка; ІІІ місце у ІІ етапі (районному) Міжнародного конкурсу з  української мови імені Петра Яцика. У 2019 році взяла участь у роботі обласної авторської майстерні «Розвиток філологічно обдарованої дитини в умовах Нової української школи» для вчителів української мови та літератури ЗЗСО області.</t>
  </si>
  <si>
    <r>
      <t>Спеціальність: «Російська мова та література»</t>
    </r>
    <r>
      <rPr>
        <b/>
        <sz val="12"/>
        <color theme="1"/>
        <rFont val="Times New Roman"/>
        <family val="1"/>
        <charset val="204"/>
      </rPr>
      <t xml:space="preserve"> </t>
    </r>
    <r>
      <rPr>
        <sz val="12"/>
        <color theme="1"/>
        <rFont val="Times New Roman"/>
        <family val="1"/>
        <charset val="204"/>
      </rPr>
      <t>Кваліфікація:Філолог. Викладач.</t>
    </r>
  </si>
  <si>
    <r>
      <t>Спеціальність: «Психологія»</t>
    </r>
    <r>
      <rPr>
        <b/>
        <sz val="12"/>
        <color theme="1"/>
        <rFont val="Times New Roman"/>
        <family val="1"/>
        <charset val="204"/>
      </rPr>
      <t xml:space="preserve"> </t>
    </r>
    <r>
      <rPr>
        <sz val="12"/>
        <color theme="1"/>
        <rFont val="Times New Roman"/>
        <family val="1"/>
        <charset val="204"/>
      </rPr>
      <t>Кваліфікація:психолог</t>
    </r>
  </si>
  <si>
    <r>
      <t xml:space="preserve">ІІ місце в районному етапі Всеукраїнського конкурсу «Вчитель року-2019» у номінації «Основи здоров’я»; ІІ місце у обласній природоохоронній акції «День Землі» у номінації «Творчий звіт» (2019 р.); ІІІ місце в обласному етапі Всеукраїнської природоохоронної акції «Годівничка -2019» у номінації «Кращий сценарій свята зимових птахів». Підготувала переможця районного етапу Всеукраїнського конкурсу-захисту науково-дослідницьких робіт учнів-членів МАН України 2020 р. у відділенні «Хімія та біологія», секції «Зоологія, ботаніка».  </t>
    </r>
    <r>
      <rPr>
        <sz val="12"/>
        <color theme="1"/>
        <rFont val="Times New Roman"/>
        <family val="1"/>
        <charset val="204"/>
      </rPr>
      <t xml:space="preserve"> </t>
    </r>
  </si>
  <si>
    <t>підвердження вищої та педагогічного звання"учитель-методист"</t>
  </si>
  <si>
    <t xml:space="preserve"> присвоєння звання "старший учитель"</t>
  </si>
  <si>
    <t>вища кваліфікаційна категорія, учитель- методист</t>
  </si>
  <si>
    <t>присвоєння кваліфікаційної категорії "спеціаліст І категорії"</t>
  </si>
  <si>
    <t>перенесення на підставі заяви</t>
  </si>
  <si>
    <t>перенесення</t>
  </si>
  <si>
    <t>підвердження кваліфікаційної категорії "вища кваліфікаційна категорія", присвоєння  звання "старший учитель"</t>
  </si>
  <si>
    <t>Боришкевич Рита Миколаївна</t>
  </si>
  <si>
    <t>підтвердження кваліфікаційної категорії "спеціаліст ІІ категорії"</t>
  </si>
  <si>
    <t>підтвердження кваліфікаційної категорії "провідний бібліотекар", 11 тар.розряд</t>
  </si>
  <si>
    <t>вища квалфікаційна категорія, звання "старший учитель"</t>
  </si>
  <si>
    <t>присвоєння кваліфікаційної категорії "вища кваліфікаційна категорія"</t>
  </si>
  <si>
    <t>учитель інформатики</t>
  </si>
  <si>
    <t>вища кваліфікаційна категорія, звання "учитель-методист"</t>
  </si>
  <si>
    <t>підтвердження кваліфікаційної категорії "спеціаліст вищої категорії" та педагогічного звання "учитель-методист"</t>
  </si>
  <si>
    <t>підтвердження кваліфікаційної категорії "спеціаліст вищої категорії" та присвоєння педагогічного звання "старший учитель"</t>
  </si>
  <si>
    <t xml:space="preserve">підтвердження кваліфікаційної категорії "спеціаліст вищої категорії" </t>
  </si>
  <si>
    <t>учитель основ здоров'я.</t>
  </si>
  <si>
    <t>учитель основ здоров'я</t>
  </si>
  <si>
    <t>підтвердження кваліфікаційної категорії "спеціаліст 12 розряду"</t>
  </si>
  <si>
    <t>присвоєння кваліфікаційної категорії "спеціаліст II категорії"</t>
  </si>
  <si>
    <t>учитель фізичної культури, Захисту України</t>
  </si>
  <si>
    <t>вихователь ГПД</t>
  </si>
  <si>
    <t>учитель  фізики, фізкультури, захисту України, трудового навчання</t>
  </si>
  <si>
    <t>учитель трудового навчання</t>
  </si>
  <si>
    <t>присвоєння кваліфікаційної категорії "спеціаліст ІІ категорії"</t>
  </si>
  <si>
    <t>учитель біології</t>
  </si>
  <si>
    <t xml:space="preserve"> учитель російської мови та літератури, громадянської освіти </t>
  </si>
  <si>
    <t>підвердження кваліфікаційної категорії "вища кваліфікаційна категорія", підтвердження  звання "учитель-методист"</t>
  </si>
  <si>
    <t>учитель математика</t>
  </si>
  <si>
    <t xml:space="preserve">Бердянський ДПУ,2018.05,
ПК 02125220/001161-18, 150 год.
</t>
  </si>
  <si>
    <t>учитель біологія, екологія</t>
  </si>
  <si>
    <t>вища кваліфікаційна категорія та педагогічне звання "учитель-методист"</t>
  </si>
  <si>
    <t>підвердження кваліфікаційної категорії "вища кваліфікаційна категорія" та педагогічного звання "учитель-методист"</t>
  </si>
  <si>
    <t>учитель німецької  мови</t>
  </si>
  <si>
    <t>учитель музичного мистецтва, мистецтва</t>
  </si>
  <si>
    <t>підтвердження кваліфікаційної категорії "спеціаліст І категорії"</t>
  </si>
  <si>
    <t>кваліфікаційна категорія "спеціаліст"та педагогічне звання "старший учитель"</t>
  </si>
  <si>
    <t xml:space="preserve"> підтвердження  педагогічного  звання "Старший вчитель"</t>
  </si>
  <si>
    <t>вчитель трудового навчання, математики, інформатики</t>
  </si>
  <si>
    <t>Бердянський ДПУ 15.07.2020, ПК №02125220/003011-20 (150 год.)-трудове навчання,                                    Бердянський ДПУ, 12.03.2018, ПК №02125220/001053-18 (150 год.)-математика, інформатика</t>
  </si>
  <si>
    <t>учитель хімії, біології</t>
  </si>
  <si>
    <t xml:space="preserve"> Донецький ІППО, 09.09.2020, СПК №02135804/07486-20 (60 год.) -хімія,                                                                 Бердянський ДПУ, 11.03.2018, ПК №02125220/001629-19 (150 год.) - біологія</t>
  </si>
  <si>
    <t>трудове навчання, математика, інформатика</t>
  </si>
  <si>
    <t>Бердянський ДПУ 15.07.2020,  №02125220/003011-20 (150 год.) - трудове навчання                                         Бердянський ДПУ, 12.03.2018, №02125220/001053-18 (150 год.) - математика, інформатика</t>
  </si>
  <si>
    <t>Донецький ІППО, 09.09.2020, №02135804/07486-20 (60 год.) - хімія                                          Бердянський ДПУ, 11.03.2018, №02125220/001629-19 (150 год.) - біологія</t>
  </si>
  <si>
    <t>учитель хімії,біології</t>
  </si>
  <si>
    <t>завідувач</t>
  </si>
  <si>
    <t>учитель хімії, математики, трудового навчання</t>
  </si>
  <si>
    <t>підвердження кваліфікаційної категорії "вища кваліфікаційна категорія" , присвоєння звання "старший учитель"</t>
  </si>
  <si>
    <t>учитель математики та інформатики</t>
  </si>
  <si>
    <t>вища кваліфікаційна категорія, "учитель-методист"</t>
  </si>
  <si>
    <t>учитель географії,природознавства</t>
  </si>
  <si>
    <t>підтвердження кваліфікаційної ктегорії "спеціаліст 12 розряду"</t>
  </si>
  <si>
    <t>учитель початкових класів, основ здоровʼя</t>
  </si>
  <si>
    <t>підтвердження кваліфікаційної каьегорії "Спеціаліст ІІ категорії"</t>
  </si>
  <si>
    <t>учитель  української мови та  літератури</t>
  </si>
  <si>
    <t xml:space="preserve">учитель біології, екології, основ здоров'я </t>
  </si>
  <si>
    <t>підтвердити кваліфікаційну категорію "спеціаліст 12 розряду"</t>
  </si>
  <si>
    <t>заступник директора  з НВР</t>
  </si>
  <si>
    <t xml:space="preserve"> Бердянський ДПУ, 07.11.19 №1158 150 год</t>
  </si>
  <si>
    <t>Ольховская Л.М.</t>
  </si>
  <si>
    <t>Шилова Ю. В.</t>
  </si>
  <si>
    <t>Полукєєва М.Ф.</t>
  </si>
  <si>
    <t>Шестакова О.С.</t>
  </si>
  <si>
    <t>Вовк Н.П.</t>
  </si>
  <si>
    <t>Кутя Н.В</t>
  </si>
  <si>
    <t>Малініна Г.О.</t>
  </si>
  <si>
    <t>Варава О.Г.</t>
  </si>
  <si>
    <t>Левітова О.М.</t>
  </si>
  <si>
    <t>Войтенко І.М.</t>
  </si>
  <si>
    <t>Сиротенко Н.В.</t>
  </si>
  <si>
    <t>Коссе О.С.</t>
  </si>
  <si>
    <t>Перчак Л.Я.</t>
  </si>
  <si>
    <t>Усманова О.М.</t>
  </si>
  <si>
    <t>Герасименко О.О.</t>
  </si>
  <si>
    <t>Васильченко В.М.</t>
  </si>
  <si>
    <t>Прилепіна Л.Т.</t>
  </si>
  <si>
    <t>Морозова Л.В.</t>
  </si>
  <si>
    <t>Багатюк А.І.</t>
  </si>
  <si>
    <t>Петренко І.І.</t>
  </si>
  <si>
    <t>Некрасова А.В.</t>
  </si>
  <si>
    <t>Михайлик Т.А.</t>
  </si>
  <si>
    <t>Демешко І.І.</t>
  </si>
  <si>
    <t>Пєшко Ю.В.</t>
  </si>
  <si>
    <t>Сирота М.В.</t>
  </si>
  <si>
    <t>Штрякіна О.В.</t>
  </si>
  <si>
    <t>Гришко О.В.</t>
  </si>
  <si>
    <t>Кушнір Алевтина Михайлівна</t>
  </si>
  <si>
    <t>Томченко А.М.</t>
  </si>
  <si>
    <t>Губський П.А.</t>
  </si>
  <si>
    <t>Русанова Н.М.</t>
  </si>
  <si>
    <t>Шкурат О.В.</t>
  </si>
  <si>
    <t>Овчаренко О.В.</t>
  </si>
  <si>
    <t>Сакун С.О.</t>
  </si>
  <si>
    <t>Бельдєй І.М.</t>
  </si>
  <si>
    <t>Воловик Н. К</t>
  </si>
  <si>
    <t>Томенко Т.</t>
  </si>
  <si>
    <t>Санжаровська Т.П.</t>
  </si>
  <si>
    <t>Дрозд Олена Павлівна</t>
  </si>
  <si>
    <t>Луганський НУ ім. Шевченка 2009р, Красноармійське ПУ 1988р</t>
  </si>
  <si>
    <t>Вчитель початкових класів, викладання в початкових класах; педагогіка та методика середньої освіти. Трудове навчання</t>
  </si>
  <si>
    <t>3 клас</t>
  </si>
  <si>
    <t>Донецький ІППО 03.02.2018р СПК №02135804/0056-18</t>
  </si>
  <si>
    <t>2018р участь у конкурсі «Це наше- це моє», 2017р конкурс  декоративно-прикладного мистецтва. Участь у конкурсі « Колосок».Брала участь у підготовці вчителів 1 клапсу НУШ на 2017-2018 н.р., пройшла інтерактиіну школу творчого вчителя 2017р, підготовку педагогічних працівників, які викладатимуть курси інформатичної освітньої галузі у 2 класах НУШ у2019-2020н.р.Підготувала учнів до участі Всеукраїнських конкурсів " Безпечна дорога до школи" 2019р " Всеосвіта Зима 2018-2019р", з української мови , взяла активну участь у проведенні Всеукраїнського конкурсу " Екологічна грамотність" 2019р.</t>
  </si>
  <si>
    <t>Донецький ІППО 2018р 72 год</t>
  </si>
  <si>
    <t>ЗАТВЕРДЖЕНО 
Заступник голови атестаційної комісії
 ____________І.Жежер
(протокол від 16.10.2020 № 1)</t>
  </si>
  <si>
    <t>Шилова Ю.В.</t>
  </si>
  <si>
    <t>диплом</t>
  </si>
  <si>
    <t>атестаційний</t>
  </si>
  <si>
    <t>трудова</t>
  </si>
  <si>
    <t>Ганжела Лілія Яківна</t>
  </si>
  <si>
    <t>ЗДО №38 "Голубок" с.Рівнопіль</t>
  </si>
  <si>
    <t>Вихователь</t>
  </si>
  <si>
    <t>БДПУ,на данний час проходить курси підвищення кваліфікації</t>
  </si>
  <si>
    <t xml:space="preserve"> спеціаліст 9 тарифного розряду</t>
  </si>
  <si>
    <t>Підтвердження кваліфікаційної категорії " спеціаліст 9 тарифного розряду"</t>
  </si>
  <si>
    <t>ЗДО№38 "Голубок"с.Рівнопіль</t>
  </si>
  <si>
    <t>Середня спеціальна</t>
  </si>
  <si>
    <t>Донецьке пед.училище 1983р</t>
  </si>
  <si>
    <t>Музичне виховання.Музичний вихователь,вчитель співів</t>
  </si>
  <si>
    <t>Завідувач ЗДО №38 Гапченко Ірина Серіївна 0669217252</t>
  </si>
  <si>
    <t>Встановлення кваліфікаційної категорії " спеціаліст ІІ категорії"</t>
  </si>
  <si>
    <t xml:space="preserve"> спеціаліст </t>
  </si>
  <si>
    <t>ЗДО  "Росинка" с.Кам' янка</t>
  </si>
  <si>
    <t>Городовенко Яна Сергіївна</t>
  </si>
  <si>
    <t>ЗДО "Росинка"с.Кам' янка</t>
  </si>
  <si>
    <t>Маріупольський  державний університет, 2018рік</t>
  </si>
  <si>
    <t>"Викладач дошкільної педагогики та психології.Організатор дошкільної освіти..Логопед дошкільних навчальних закладів"</t>
  </si>
  <si>
    <t>Встановлення кваліфікаційної категорії"Спеціаліст другої категорії"</t>
  </si>
  <si>
    <t xml:space="preserve">Завідувач ЗДО "Росинка"  Шарамбай Валентина Валеріївна 0508540801                </t>
  </si>
  <si>
    <t>Мельникова Оксана Олександрівна</t>
  </si>
  <si>
    <t>ЗДО "Сонечко"смт.Мирне</t>
  </si>
  <si>
    <t>БДПУ,17.03.2020,№ПК 02125220/002332-20, 150 год.</t>
  </si>
  <si>
    <t xml:space="preserve"> спеціаліст ІІ кваліфікаційної категорії</t>
  </si>
  <si>
    <t>Підтвердження кваліфікаційної категорії"спеціаліст ІІ кваліфікаційної категорії"</t>
  </si>
  <si>
    <t>Мельникова Оксана Олександрывна</t>
  </si>
  <si>
    <t>ЗДО"Сонечко"смт.Мирне</t>
  </si>
  <si>
    <t>Донецький інститут соціальної освіти</t>
  </si>
  <si>
    <t>Організатор дошкільної освіти,вихователь дітей дошкільного віку</t>
  </si>
  <si>
    <t>20р.5 м.</t>
  </si>
  <si>
    <t>БДПУ,курси вихователів дошкільної освіти,17.03.2020,№ПК 02125220/002332-20</t>
  </si>
  <si>
    <t xml:space="preserve"> спеціаліст другої категорії</t>
  </si>
  <si>
    <t>Підтвердження кваліфікаційної категорії " спеціаліст ІІ кваліфікаційної категорії"</t>
  </si>
  <si>
    <t>Афендулова Наталя Георгіївна</t>
  </si>
  <si>
    <t>Вихователь дошкільного закладу</t>
  </si>
  <si>
    <t>Бердянський державний педагогічний університет, 2020р,березень, ПК 02125220/002315-20, 150</t>
  </si>
  <si>
    <t>спеціаліст 11 тарифного розряду</t>
  </si>
  <si>
    <t>Підтвердження кваліфікаційної категорії                               " спеціаліст 11тарифного розряду"</t>
  </si>
  <si>
    <t>Гранітненський ЗДО "Ромашка"</t>
  </si>
  <si>
    <t>Неповна вища</t>
  </si>
  <si>
    <t>Донецьке педагогічне училище, 1985р.</t>
  </si>
  <si>
    <t>Викладання в початкових класах. Вчитель  початкових класів.</t>
  </si>
  <si>
    <t>0953448480  Чорман Марія Анатоліївна, завідувач ДНЗ</t>
  </si>
  <si>
    <t>Хижняк Анна Павлівна</t>
  </si>
  <si>
    <t>Музичний керівник дошкільного закладу</t>
  </si>
  <si>
    <t>Бердянський державний педагогічний університет, 2020р,березень, ПК 02125220/002371-20</t>
  </si>
  <si>
    <t>Підтвердження кваліфікаційної категорії                               " спеціаліст 9тарифного розряду"</t>
  </si>
  <si>
    <t>Донбаський державний педагогічний університет,2013</t>
  </si>
  <si>
    <t>Початкова освіта.                                                                             Організатор початкової освіти. Вчитель початкової освіти. Вчитель музики початкової школи.</t>
  </si>
  <si>
    <t>Атесту        ється вперше</t>
  </si>
  <si>
    <t>Підтвердження кваліфікаційної категорії                 " спеціаліст 9 тарифного розряду"</t>
  </si>
  <si>
    <t>музичний керівник дошкільного закладу</t>
  </si>
  <si>
    <t>Каріда Людмила Василівна</t>
  </si>
  <si>
    <t>Чермалицький ДНЗ "Сонечко"</t>
  </si>
  <si>
    <t>Бердяпський державний педагогічний університет, 12.03.2018 року,                      ПК 02125220/000902-18, 150 годин</t>
  </si>
  <si>
    <t>" спеціаліст"                                 11 тарифний розряд</t>
  </si>
  <si>
    <t>Встановлення кваліфікаційної категорії  "спеціаліст другої категорії"</t>
  </si>
  <si>
    <t>Слов'янський державний педагогічний інститут, 2001рік</t>
  </si>
  <si>
    <t>Дефектологія. Вчитель допоміжної школи, логопед.</t>
  </si>
  <si>
    <t>Бердянський державний педагогічний університет. Вихователь закладу дошкільної освіти, 12.03.2018року ПК 02125220/000902-18</t>
  </si>
  <si>
    <t>не атесту валась</t>
  </si>
  <si>
    <t>Встановлення  кваліфікацій ної категорії     "спеціаліст другої категорії"</t>
  </si>
  <si>
    <t>Завідувач ДНЗ Єгуртова Вероніка Володимирівна 0983784795</t>
  </si>
  <si>
    <t>Харабет Юлія Олександрівна</t>
  </si>
  <si>
    <t>заступник директора з дошкільної освіти</t>
  </si>
  <si>
    <t>Бердянський ДПУ за напрямом:завідувач дошкільного навчального закладу СПК02125221/000702-17,05.12.2017</t>
  </si>
  <si>
    <t>Макіївське педучилище 1993Маріупольський ДГУ 2010</t>
  </si>
  <si>
    <t>вихователь дошкільних заходів магістр з історії</t>
  </si>
  <si>
    <t>Чубар І.</t>
  </si>
  <si>
    <t>Чорман М.А.</t>
  </si>
  <si>
    <t>Бодягіна С.В.</t>
  </si>
  <si>
    <t>Шестакова О.В.</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</si>
</sst>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19]General"/>
    <numFmt numFmtId="165" formatCode="#,##0&quot;р.&quot;;[Red]\-#,##0&quot;р.&quot;"/>
  </numFmts>
  <fonts count="19" x14ac:knownFonts="1">
    <font>
      <sz val="11"/>
      <color theme="1"/>
      <name val="Calibri"/>
      <family val="2"/>
      <charset val="204"/>
      <scheme val="minor"/>
    </font>
    <font>
      <sz val="12"/>
      <name val="Times New Roman"/>
      <family val="1"/>
      <charset val="204"/>
    </font>
    <font>
      <sz val="12"/>
      <color theme="1"/>
      <name val="Times New Roman"/>
      <family val="1"/>
      <charset val="204"/>
    </font>
    <font>
      <sz val="12"/>
      <color rgb="FF000000"/>
      <name val="Times New Roman"/>
      <family val="1"/>
      <charset val="204"/>
    </font>
    <font>
      <sz val="12"/>
      <color rgb="FFFF0000"/>
      <name val="Times New Roman"/>
      <family val="1"/>
      <charset val="204"/>
    </font>
    <font>
      <sz val="12"/>
      <color theme="1" tint="4.9989318521683403E-2"/>
      <name val="Times New Roman"/>
      <family val="1"/>
      <charset val="204"/>
    </font>
    <font>
      <b/>
      <sz val="12"/>
      <color theme="1"/>
      <name val="Times New Roman"/>
      <family val="1"/>
      <charset val="204"/>
    </font>
    <font>
      <sz val="12"/>
      <color indexed="8"/>
      <name val="Times New Roman"/>
      <family val="1"/>
      <charset val="204"/>
    </font>
    <font>
      <b/>
      <sz val="14"/>
      <name val="Times New Roman"/>
      <family val="1"/>
      <charset val="204"/>
    </font>
    <font>
      <b/>
      <sz val="14"/>
      <color theme="1"/>
      <name val="Times New Roman"/>
      <family val="1"/>
      <charset val="204"/>
    </font>
    <font>
      <sz val="11"/>
      <color rgb="FF000000"/>
      <name val="Calibri"/>
      <family val="2"/>
      <charset val="204"/>
    </font>
    <font>
      <b/>
      <sz val="12"/>
      <name val="Times New Roman"/>
      <family val="1"/>
      <charset val="204"/>
    </font>
    <font>
      <b/>
      <sz val="14"/>
      <color rgb="FFFF0000"/>
      <name val="Times New Roman"/>
      <family val="1"/>
      <charset val="204"/>
    </font>
    <font>
      <u/>
      <sz val="12"/>
      <color theme="1"/>
      <name val="Times New Roman"/>
      <family val="1"/>
      <charset val="204"/>
    </font>
    <font>
      <sz val="12"/>
      <color rgb="FF222222"/>
      <name val="Times New Roman"/>
      <family val="1"/>
      <charset val="204"/>
    </font>
    <font>
      <sz val="12"/>
      <color rgb="FF1B1B1B"/>
      <name val="Times New Roman"/>
      <family val="1"/>
      <charset val="204"/>
    </font>
    <font>
      <u/>
      <sz val="11"/>
      <color theme="10"/>
      <name val="Calibri"/>
      <family val="2"/>
      <charset val="204"/>
      <scheme val="minor"/>
    </font>
    <font>
      <sz val="11"/>
      <color rgb="FF000000"/>
      <name val="Arial"/>
      <family val="2"/>
      <charset val="204"/>
    </font>
    <font>
      <sz val="14"/>
      <color theme="1"/>
      <name val="Times New Roman"/>
      <family val="1"/>
      <charset val="204"/>
    </font>
  </fonts>
  <fills count="6">
    <fill>
      <patternFill patternType="none"/>
    </fill>
    <fill>
      <patternFill patternType="gray125"/>
    </fill>
    <fill>
      <patternFill patternType="solid">
        <fgColor rgb="FFFFFF00"/>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3">
    <xf numFmtId="0" fontId="0" fillId="0" borderId="0"/>
    <xf numFmtId="164" fontId="10" fillId="0" borderId="0" applyBorder="0" applyProtection="0"/>
    <xf numFmtId="0" fontId="16" fillId="0" borderId="0" applyNumberFormat="0" applyFill="0" applyBorder="0" applyAlignment="0" applyProtection="0"/>
  </cellStyleXfs>
  <cellXfs count="178">
    <xf numFmtId="0" fontId="0" fillId="0" borderId="0" xfId="0"/>
    <xf numFmtId="0" fontId="1" fillId="0" borderId="1" xfId="0" applyFont="1" applyFill="1" applyBorder="1" applyAlignment="1">
      <alignment horizontal="left" vertical="top" wrapText="1"/>
    </xf>
    <xf numFmtId="0" fontId="1" fillId="0" borderId="0" xfId="0" applyFont="1" applyFill="1" applyBorder="1" applyAlignment="1">
      <alignment horizontal="left" vertical="top" wrapText="1"/>
    </xf>
    <xf numFmtId="0" fontId="2" fillId="0" borderId="1" xfId="0" applyFont="1" applyFill="1" applyBorder="1" applyAlignment="1">
      <alignment horizontal="left" vertical="top" wrapText="1"/>
    </xf>
    <xf numFmtId="0" fontId="1" fillId="0" borderId="0" xfId="0" applyFont="1" applyAlignment="1">
      <alignment horizontal="left" vertical="top" wrapText="1"/>
    </xf>
    <xf numFmtId="0" fontId="2" fillId="0" borderId="0" xfId="0" applyFont="1" applyAlignment="1">
      <alignment horizontal="left" vertical="top" wrapText="1"/>
    </xf>
    <xf numFmtId="0" fontId="2" fillId="0" borderId="0" xfId="0" applyFont="1" applyFill="1" applyAlignment="1">
      <alignment horizontal="left" vertical="top" wrapText="1"/>
    </xf>
    <xf numFmtId="0" fontId="2" fillId="0" borderId="0" xfId="0" applyFont="1" applyFill="1" applyBorder="1" applyAlignment="1">
      <alignment horizontal="left" vertical="top" wrapText="1"/>
    </xf>
    <xf numFmtId="0" fontId="2" fillId="0" borderId="2" xfId="0" applyFont="1" applyFill="1" applyBorder="1" applyAlignment="1">
      <alignment horizontal="left" vertical="top" wrapText="1"/>
    </xf>
    <xf numFmtId="0" fontId="1" fillId="0" borderId="2" xfId="0" applyFont="1" applyFill="1" applyBorder="1" applyAlignment="1">
      <alignment horizontal="left" vertical="top" wrapText="1"/>
    </xf>
    <xf numFmtId="0" fontId="2" fillId="0" borderId="3" xfId="0" applyFont="1" applyBorder="1" applyAlignment="1">
      <alignment horizontal="left" vertical="top" wrapText="1"/>
    </xf>
    <xf numFmtId="0" fontId="7" fillId="0" borderId="0" xfId="0" applyFont="1" applyAlignment="1">
      <alignment horizontal="left" vertical="top"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center" vertical="center" textRotation="90" wrapText="1"/>
    </xf>
    <xf numFmtId="0" fontId="9" fillId="0" borderId="0" xfId="0" applyFont="1" applyFill="1" applyAlignment="1">
      <alignment horizontal="center" vertical="center" wrapText="1"/>
    </xf>
    <xf numFmtId="0" fontId="1" fillId="0" borderId="0" xfId="0" applyFont="1" applyFill="1" applyAlignment="1">
      <alignment wrapText="1"/>
    </xf>
    <xf numFmtId="0" fontId="9" fillId="0" borderId="1"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1" fillId="0" borderId="0" xfId="0" applyFont="1" applyFill="1" applyBorder="1" applyAlignment="1">
      <alignment wrapText="1"/>
    </xf>
    <xf numFmtId="0" fontId="7" fillId="0" borderId="0" xfId="0" applyFont="1" applyFill="1" applyBorder="1" applyAlignment="1">
      <alignment horizontal="left" vertical="top" wrapText="1"/>
    </xf>
    <xf numFmtId="0" fontId="2" fillId="0" borderId="0" xfId="0" applyFont="1" applyFill="1" applyBorder="1" applyAlignment="1">
      <alignment horizontal="center" vertical="center" wrapText="1"/>
    </xf>
    <xf numFmtId="0" fontId="2" fillId="0" borderId="0" xfId="0" applyFont="1" applyBorder="1" applyAlignment="1">
      <alignment horizontal="left" vertical="top" wrapText="1"/>
    </xf>
    <xf numFmtId="0" fontId="1" fillId="0" borderId="0" xfId="0" applyFont="1" applyFill="1" applyAlignment="1">
      <alignment horizontal="left" vertical="top" wrapText="1"/>
    </xf>
    <xf numFmtId="164" fontId="1" fillId="0" borderId="0" xfId="1" applyFont="1" applyFill="1" applyAlignment="1" applyProtection="1">
      <alignment horizontal="left" vertical="top" wrapText="1"/>
    </xf>
    <xf numFmtId="164" fontId="1" fillId="0" borderId="0" xfId="1" applyFont="1" applyFill="1" applyBorder="1" applyAlignment="1" applyProtection="1">
      <alignment horizontal="left" vertical="top" wrapText="1"/>
    </xf>
    <xf numFmtId="164" fontId="1" fillId="0" borderId="4" xfId="1" applyFont="1" applyFill="1" applyBorder="1" applyAlignment="1" applyProtection="1">
      <alignment horizontal="left" vertical="top" wrapText="1"/>
    </xf>
    <xf numFmtId="0" fontId="2" fillId="0" borderId="0" xfId="0" applyFont="1" applyAlignment="1">
      <alignment horizontal="center" vertical="top" wrapText="1"/>
    </xf>
    <xf numFmtId="0" fontId="8" fillId="0" borderId="5" xfId="0" applyFont="1" applyFill="1" applyBorder="1" applyAlignment="1">
      <alignment horizontal="center" vertical="center" wrapText="1"/>
    </xf>
    <xf numFmtId="0" fontId="2" fillId="2" borderId="0" xfId="0" applyFont="1" applyFill="1" applyAlignment="1">
      <alignment horizontal="left" vertical="top" wrapText="1"/>
    </xf>
    <xf numFmtId="0" fontId="4" fillId="0" borderId="0" xfId="0" applyFont="1" applyAlignment="1">
      <alignment horizontal="left" vertical="top" wrapText="1"/>
    </xf>
    <xf numFmtId="0" fontId="4" fillId="0" borderId="0" xfId="0" applyFont="1" applyFill="1" applyBorder="1" applyAlignment="1">
      <alignment horizontal="left" vertical="top" wrapText="1"/>
    </xf>
    <xf numFmtId="0" fontId="1" fillId="2" borderId="0" xfId="0" applyFont="1" applyFill="1" applyAlignment="1">
      <alignment horizontal="left" vertical="top" wrapText="1"/>
    </xf>
    <xf numFmtId="0" fontId="2" fillId="0" borderId="0" xfId="0" applyFont="1" applyFill="1" applyAlignment="1">
      <alignment horizontal="center" vertical="top" wrapText="1"/>
    </xf>
    <xf numFmtId="0" fontId="7" fillId="0" borderId="0" xfId="0" applyFont="1" applyFill="1" applyAlignment="1">
      <alignment horizontal="left" vertical="top" wrapText="1"/>
    </xf>
    <xf numFmtId="0" fontId="6" fillId="0" borderId="0" xfId="0" applyFont="1" applyFill="1" applyAlignment="1">
      <alignment horizontal="left" vertical="top" wrapText="1"/>
    </xf>
    <xf numFmtId="0" fontId="6" fillId="0" borderId="0" xfId="0" applyFont="1" applyFill="1" applyAlignment="1">
      <alignment horizontal="center" vertical="center" wrapText="1"/>
    </xf>
    <xf numFmtId="0" fontId="11" fillId="0" borderId="5"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0" xfId="0" applyFont="1" applyFill="1" applyBorder="1" applyAlignment="1">
      <alignment vertical="top" wrapText="1"/>
    </xf>
    <xf numFmtId="0" fontId="2" fillId="0" borderId="1" xfId="0" applyNumberFormat="1" applyFont="1" applyBorder="1" applyAlignment="1">
      <alignment horizontal="left" vertical="top" wrapText="1"/>
    </xf>
    <xf numFmtId="0" fontId="2" fillId="0" borderId="0" xfId="0" applyFont="1" applyAlignment="1">
      <alignment horizontal="left" vertical="top" wrapText="1"/>
    </xf>
    <xf numFmtId="0" fontId="2" fillId="0" borderId="5" xfId="0" applyFont="1" applyFill="1" applyBorder="1" applyAlignment="1">
      <alignment horizontal="left" vertical="top" wrapText="1"/>
    </xf>
    <xf numFmtId="0" fontId="1" fillId="2" borderId="5" xfId="0" applyFont="1" applyFill="1" applyBorder="1" applyAlignment="1">
      <alignment horizontal="left" vertical="top" wrapText="1"/>
    </xf>
    <xf numFmtId="0" fontId="11" fillId="0" borderId="1" xfId="0" applyFont="1" applyFill="1" applyBorder="1" applyAlignment="1">
      <alignment horizontal="left" vertical="top" wrapText="1"/>
    </xf>
    <xf numFmtId="0" fontId="1" fillId="5" borderId="1" xfId="0" applyFont="1" applyFill="1" applyBorder="1" applyAlignment="1">
      <alignment horizontal="left" vertical="top" wrapText="1"/>
    </xf>
    <xf numFmtId="0" fontId="1" fillId="5" borderId="2" xfId="0" applyFont="1" applyFill="1" applyBorder="1" applyAlignment="1">
      <alignment horizontal="left" vertical="top" wrapText="1"/>
    </xf>
    <xf numFmtId="0" fontId="2" fillId="0" borderId="1" xfId="0" applyFont="1" applyBorder="1" applyAlignment="1">
      <alignment horizontal="left" vertical="center" wrapText="1"/>
    </xf>
    <xf numFmtId="0" fontId="14" fillId="0" borderId="1" xfId="0" applyFont="1" applyBorder="1" applyAlignment="1">
      <alignment horizontal="left" vertical="top" wrapText="1"/>
    </xf>
    <xf numFmtId="0" fontId="1" fillId="0" borderId="7" xfId="0" applyFont="1" applyFill="1" applyBorder="1" applyAlignment="1">
      <alignment horizontal="left" wrapText="1"/>
    </xf>
    <xf numFmtId="0" fontId="15" fillId="0" borderId="1" xfId="0" applyFont="1" applyBorder="1" applyAlignment="1">
      <alignment horizontal="left" vertical="top" wrapText="1"/>
    </xf>
    <xf numFmtId="0" fontId="2" fillId="0" borderId="5" xfId="0" applyFont="1" applyBorder="1" applyAlignment="1">
      <alignment horizontal="left" vertical="top" wrapText="1"/>
    </xf>
    <xf numFmtId="0" fontId="3" fillId="0" borderId="1" xfId="0" applyFont="1" applyBorder="1" applyAlignment="1">
      <alignment horizontal="left" vertical="top" wrapText="1"/>
    </xf>
    <xf numFmtId="165" fontId="2" fillId="0" borderId="1" xfId="0" applyNumberFormat="1" applyFont="1" applyBorder="1" applyAlignment="1">
      <alignment horizontal="left" vertical="top" wrapText="1"/>
    </xf>
    <xf numFmtId="0" fontId="3" fillId="0" borderId="1" xfId="0" applyFont="1" applyBorder="1" applyAlignment="1">
      <alignment horizontal="left" vertical="top"/>
    </xf>
    <xf numFmtId="0" fontId="2" fillId="0" borderId="1" xfId="0" applyFont="1" applyFill="1" applyBorder="1" applyAlignment="1">
      <alignment horizontal="left" vertical="top" wrapText="1"/>
    </xf>
    <xf numFmtId="0" fontId="2" fillId="0" borderId="1" xfId="0" applyFont="1" applyBorder="1" applyAlignment="1">
      <alignment horizontal="left" vertical="top" wrapText="1"/>
    </xf>
    <xf numFmtId="0" fontId="1" fillId="0" borderId="1" xfId="0" applyFont="1" applyBorder="1" applyAlignment="1">
      <alignment horizontal="left" vertical="top" wrapText="1"/>
    </xf>
    <xf numFmtId="0" fontId="1" fillId="0" borderId="1" xfId="0" applyFont="1" applyFill="1" applyBorder="1" applyAlignment="1">
      <alignment horizontal="left" vertical="top" wrapText="1"/>
    </xf>
    <xf numFmtId="0" fontId="2" fillId="0" borderId="1" xfId="0" applyFont="1" applyFill="1" applyBorder="1" applyAlignment="1">
      <alignment horizontal="left" vertical="top" wrapText="1"/>
    </xf>
    <xf numFmtId="0" fontId="2" fillId="0" borderId="1" xfId="0" applyFont="1" applyBorder="1" applyAlignment="1">
      <alignment horizontal="left" vertical="top" wrapText="1"/>
    </xf>
    <xf numFmtId="0" fontId="2" fillId="0" borderId="0" xfId="0" applyFont="1" applyAlignment="1">
      <alignment horizontal="left" vertical="top" wrapText="1"/>
    </xf>
    <xf numFmtId="0" fontId="2" fillId="0" borderId="2" xfId="0" applyFont="1" applyFill="1" applyBorder="1" applyAlignment="1">
      <alignment horizontal="left" vertical="top" wrapText="1"/>
    </xf>
    <xf numFmtId="0" fontId="1" fillId="0" borderId="2" xfId="0" applyFont="1" applyFill="1" applyBorder="1" applyAlignment="1">
      <alignment horizontal="left" vertical="top" wrapText="1"/>
    </xf>
    <xf numFmtId="0" fontId="1" fillId="0" borderId="5" xfId="0" applyFont="1" applyFill="1" applyBorder="1" applyAlignment="1">
      <alignment horizontal="left" vertical="top" wrapText="1"/>
    </xf>
    <xf numFmtId="0" fontId="1" fillId="0" borderId="6" xfId="0" applyFont="1" applyFill="1" applyBorder="1" applyAlignment="1">
      <alignment horizontal="left" vertical="top" wrapText="1"/>
    </xf>
    <xf numFmtId="0" fontId="1" fillId="0" borderId="7" xfId="0" applyFont="1" applyFill="1" applyBorder="1" applyAlignment="1">
      <alignment horizontal="left" vertical="top" wrapText="1"/>
    </xf>
    <xf numFmtId="0" fontId="1" fillId="0" borderId="8" xfId="0" applyFont="1" applyFill="1" applyBorder="1" applyAlignment="1">
      <alignment horizontal="left" vertical="top" wrapText="1"/>
    </xf>
    <xf numFmtId="0" fontId="2" fillId="0" borderId="7" xfId="0" applyFont="1" applyFill="1" applyBorder="1" applyAlignment="1">
      <alignment horizontal="left" vertical="top" wrapText="1"/>
    </xf>
    <xf numFmtId="0" fontId="2" fillId="0" borderId="1" xfId="0" applyFont="1" applyFill="1" applyBorder="1" applyAlignment="1">
      <alignment horizontal="left" vertical="top" wrapText="1"/>
    </xf>
    <xf numFmtId="0" fontId="2" fillId="0" borderId="1" xfId="0" applyFont="1" applyBorder="1" applyAlignment="1">
      <alignment horizontal="left" vertical="top" wrapText="1"/>
    </xf>
    <xf numFmtId="0" fontId="1" fillId="2" borderId="1" xfId="0" applyFont="1" applyFill="1" applyBorder="1" applyAlignment="1">
      <alignment horizontal="left" vertical="top" wrapText="1"/>
    </xf>
    <xf numFmtId="0" fontId="2" fillId="2" borderId="1" xfId="0" applyFont="1" applyFill="1" applyBorder="1" applyAlignment="1">
      <alignment horizontal="left" vertical="top" wrapText="1"/>
    </xf>
    <xf numFmtId="0" fontId="1" fillId="2" borderId="2" xfId="0" applyFont="1" applyFill="1" applyBorder="1" applyAlignment="1">
      <alignment horizontal="left" vertical="top" wrapText="1"/>
    </xf>
    <xf numFmtId="0" fontId="2" fillId="0" borderId="1" xfId="0" applyFont="1" applyFill="1" applyBorder="1" applyAlignment="1">
      <alignment horizontal="left" vertical="top" wrapText="1"/>
    </xf>
    <xf numFmtId="0" fontId="2" fillId="0" borderId="1" xfId="0" applyFont="1" applyFill="1" applyBorder="1" applyAlignment="1">
      <alignment horizontal="left" vertical="top" wrapText="1"/>
    </xf>
    <xf numFmtId="0" fontId="1" fillId="0" borderId="0" xfId="0" applyFont="1" applyFill="1" applyBorder="1" applyAlignment="1">
      <alignment horizontal="left" vertical="top" wrapText="1"/>
    </xf>
    <xf numFmtId="0" fontId="2" fillId="0" borderId="1" xfId="0" applyFont="1" applyFill="1" applyBorder="1" applyAlignment="1">
      <alignment horizontal="left" vertical="top" wrapText="1"/>
    </xf>
    <xf numFmtId="0" fontId="2" fillId="0" borderId="0" xfId="0" applyFont="1" applyFill="1" applyAlignment="1">
      <alignment horizontal="left" vertical="top" wrapText="1"/>
    </xf>
    <xf numFmtId="0" fontId="2" fillId="0" borderId="0" xfId="0" applyFont="1" applyFill="1" applyBorder="1" applyAlignment="1">
      <alignment horizontal="left" vertical="top" wrapText="1"/>
    </xf>
    <xf numFmtId="0" fontId="1" fillId="0" borderId="1" xfId="0" applyNumberFormat="1" applyFont="1" applyFill="1" applyBorder="1" applyAlignment="1">
      <alignment horizontal="left" vertical="top" wrapText="1"/>
    </xf>
    <xf numFmtId="0" fontId="16" fillId="0" borderId="0" xfId="2" applyAlignment="1">
      <alignment wrapText="1"/>
    </xf>
    <xf numFmtId="0" fontId="17" fillId="0" borderId="0" xfId="0" applyFont="1" applyAlignment="1">
      <alignment horizontal="left" vertical="top" wrapText="1"/>
    </xf>
    <xf numFmtId="0" fontId="16" fillId="0" borderId="0" xfId="2" applyAlignment="1">
      <alignment horizontal="left" vertical="top" wrapText="1"/>
    </xf>
    <xf numFmtId="0" fontId="17" fillId="0" borderId="0" xfId="0" applyFont="1" applyAlignment="1">
      <alignment vertical="top" wrapText="1"/>
    </xf>
    <xf numFmtId="0" fontId="2"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2" fillId="0" borderId="1" xfId="0" applyFont="1" applyFill="1" applyBorder="1" applyAlignment="1">
      <alignment horizontal="left" vertical="top" wrapText="1"/>
    </xf>
    <xf numFmtId="0" fontId="2" fillId="0" borderId="1" xfId="0" applyFont="1" applyBorder="1" applyAlignment="1">
      <alignment horizontal="left" vertical="top" wrapText="1"/>
    </xf>
    <xf numFmtId="0" fontId="2"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2" fillId="0" borderId="1" xfId="0" applyFont="1" applyFill="1" applyBorder="1" applyAlignment="1">
      <alignment horizontal="left" vertical="top" wrapText="1"/>
    </xf>
    <xf numFmtId="0" fontId="1" fillId="0" borderId="2" xfId="0" applyFont="1" applyFill="1" applyBorder="1" applyAlignment="1">
      <alignment horizontal="left" vertical="top" wrapText="1"/>
    </xf>
    <xf numFmtId="0" fontId="2" fillId="0" borderId="1" xfId="0" applyFont="1" applyFill="1" applyBorder="1" applyAlignment="1">
      <alignment horizontal="left" vertical="top" wrapText="1"/>
    </xf>
    <xf numFmtId="0" fontId="2" fillId="0" borderId="2" xfId="0" applyFont="1" applyBorder="1" applyAlignment="1">
      <alignment horizontal="left" vertical="top" wrapText="1"/>
    </xf>
    <xf numFmtId="0" fontId="1" fillId="0" borderId="1" xfId="0" applyFont="1" applyFill="1" applyBorder="1" applyAlignment="1">
      <alignment horizontal="left" vertical="top" wrapText="1"/>
    </xf>
    <xf numFmtId="0" fontId="2" fillId="0" borderId="1" xfId="0" applyFont="1" applyFill="1" applyBorder="1" applyAlignment="1">
      <alignment horizontal="left" vertical="top" wrapText="1"/>
    </xf>
    <xf numFmtId="0" fontId="2" fillId="0" borderId="2" xfId="0" applyFont="1" applyFill="1" applyBorder="1" applyAlignment="1">
      <alignment horizontal="left" vertical="top" wrapText="1"/>
    </xf>
    <xf numFmtId="0" fontId="1" fillId="0" borderId="2" xfId="0" applyFont="1" applyFill="1" applyBorder="1" applyAlignment="1">
      <alignment horizontal="left" vertical="top" wrapText="1"/>
    </xf>
    <xf numFmtId="0" fontId="2" fillId="5" borderId="1" xfId="0" applyFont="1" applyFill="1" applyBorder="1" applyAlignment="1">
      <alignment horizontal="left" vertical="top" wrapText="1"/>
    </xf>
    <xf numFmtId="0" fontId="5" fillId="5" borderId="1" xfId="0" applyFont="1" applyFill="1" applyBorder="1" applyAlignment="1">
      <alignment horizontal="left" vertical="top" wrapText="1"/>
    </xf>
    <xf numFmtId="0" fontId="5" fillId="5" borderId="2" xfId="0" applyFont="1" applyFill="1" applyBorder="1" applyAlignment="1">
      <alignment horizontal="left" vertical="top" wrapText="1"/>
    </xf>
    <xf numFmtId="0" fontId="2" fillId="5"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2" fillId="0" borderId="1" xfId="0" applyFont="1" applyFill="1" applyBorder="1" applyAlignment="1">
      <alignment horizontal="left" vertical="top" wrapText="1"/>
    </xf>
    <xf numFmtId="0" fontId="1" fillId="0" borderId="5" xfId="0" applyFont="1" applyFill="1" applyBorder="1" applyAlignment="1">
      <alignment horizontal="left" vertical="top" wrapText="1"/>
    </xf>
    <xf numFmtId="0" fontId="7" fillId="0" borderId="1" xfId="0" applyFont="1" applyBorder="1" applyAlignment="1">
      <alignment horizontal="left" vertical="top" wrapText="1"/>
    </xf>
    <xf numFmtId="0" fontId="2" fillId="0" borderId="6" xfId="0" applyFont="1" applyFill="1" applyBorder="1" applyAlignment="1">
      <alignment horizontal="left" vertical="top" wrapText="1"/>
    </xf>
    <xf numFmtId="49" fontId="1" fillId="0" borderId="1" xfId="0" applyNumberFormat="1" applyFont="1" applyFill="1" applyBorder="1" applyAlignment="1">
      <alignment horizontal="left" vertical="top" wrapText="1"/>
    </xf>
    <xf numFmtId="0" fontId="2" fillId="5"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2" fillId="0" borderId="1" xfId="0" applyFont="1" applyFill="1" applyBorder="1" applyAlignment="1">
      <alignment horizontal="left" vertical="top" wrapText="1"/>
    </xf>
    <xf numFmtId="0" fontId="1" fillId="0" borderId="2" xfId="0" applyFont="1" applyFill="1" applyBorder="1" applyAlignment="1">
      <alignment horizontal="left" vertical="top" wrapText="1"/>
    </xf>
    <xf numFmtId="0" fontId="2" fillId="5" borderId="1" xfId="0" applyFont="1" applyFill="1" applyBorder="1" applyAlignment="1">
      <alignment horizontal="left" vertical="top" wrapText="1"/>
    </xf>
    <xf numFmtId="0" fontId="2" fillId="0" borderId="1" xfId="0" applyFont="1" applyFill="1" applyBorder="1" applyAlignment="1">
      <alignment horizontal="left" vertical="top" wrapText="1"/>
    </xf>
    <xf numFmtId="0" fontId="2" fillId="0" borderId="1" xfId="0" applyFont="1" applyBorder="1" applyAlignment="1">
      <alignment horizontal="left" vertical="top" wrapText="1"/>
    </xf>
    <xf numFmtId="0" fontId="2" fillId="5"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2"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2" fillId="0" borderId="1" xfId="0" applyFont="1" applyFill="1" applyBorder="1" applyAlignment="1">
      <alignment horizontal="left" vertical="top" wrapText="1"/>
    </xf>
    <xf numFmtId="0" fontId="1" fillId="0" borderId="2" xfId="0" applyFont="1" applyFill="1" applyBorder="1" applyAlignment="1">
      <alignment horizontal="left" vertical="top" wrapText="1"/>
    </xf>
    <xf numFmtId="0" fontId="2" fillId="5" borderId="1" xfId="0" applyFont="1" applyFill="1" applyBorder="1" applyAlignment="1">
      <alignment horizontal="left" vertical="top" wrapText="1"/>
    </xf>
    <xf numFmtId="0" fontId="3" fillId="0" borderId="2" xfId="0" applyFont="1" applyBorder="1" applyAlignment="1">
      <alignment horizontal="left" vertical="top" wrapText="1"/>
    </xf>
    <xf numFmtId="17" fontId="2" fillId="0" borderId="1" xfId="0" applyNumberFormat="1" applyFont="1" applyBorder="1" applyAlignment="1">
      <alignment horizontal="left" vertical="top" wrapText="1"/>
    </xf>
    <xf numFmtId="0" fontId="2" fillId="0" borderId="7" xfId="0" applyFont="1" applyBorder="1" applyAlignment="1">
      <alignment horizontal="left" vertical="top" wrapText="1"/>
    </xf>
    <xf numFmtId="0" fontId="5" fillId="5" borderId="0" xfId="0" applyFont="1" applyFill="1" applyBorder="1" applyAlignment="1">
      <alignment horizontal="left" vertical="top" wrapText="1"/>
    </xf>
    <xf numFmtId="0" fontId="2" fillId="0" borderId="9" xfId="0" applyFont="1" applyBorder="1" applyAlignment="1">
      <alignment horizontal="left" vertical="top" wrapText="1"/>
    </xf>
    <xf numFmtId="0" fontId="1" fillId="5" borderId="7" xfId="0" applyFont="1" applyFill="1" applyBorder="1" applyAlignment="1">
      <alignment horizontal="left" vertical="top" wrapText="1"/>
    </xf>
    <xf numFmtId="0" fontId="13" fillId="0" borderId="1" xfId="0" applyFont="1" applyBorder="1" applyAlignment="1">
      <alignment horizontal="left" vertical="top" wrapText="1"/>
    </xf>
    <xf numFmtId="0" fontId="2" fillId="0" borderId="8" xfId="0" applyFont="1" applyFill="1" applyBorder="1" applyAlignment="1">
      <alignment horizontal="left" vertical="top" wrapText="1"/>
    </xf>
    <xf numFmtId="0" fontId="1" fillId="5" borderId="8" xfId="0" applyFont="1" applyFill="1" applyBorder="1" applyAlignment="1">
      <alignment horizontal="left" vertical="top" wrapText="1"/>
    </xf>
    <xf numFmtId="0" fontId="1" fillId="0" borderId="5" xfId="0" applyFont="1" applyBorder="1" applyAlignment="1">
      <alignment horizontal="left" vertical="top" wrapText="1"/>
    </xf>
    <xf numFmtId="0" fontId="2" fillId="2" borderId="2"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2" fillId="0" borderId="1" xfId="0" applyFont="1" applyFill="1" applyBorder="1" applyAlignment="1">
      <alignment horizontal="left" vertical="top" wrapText="1"/>
    </xf>
    <xf numFmtId="0" fontId="2"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2"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2" xfId="0" applyFont="1" applyFill="1" applyBorder="1" applyAlignment="1">
      <alignment horizontal="left" vertical="top" wrapText="1"/>
    </xf>
    <xf numFmtId="0" fontId="1" fillId="0" borderId="1" xfId="0" applyFont="1" applyFill="1" applyBorder="1" applyAlignment="1">
      <alignment horizontal="left" vertical="top" wrapText="1"/>
    </xf>
    <xf numFmtId="0" fontId="2" fillId="0" borderId="1" xfId="0" applyFont="1" applyFill="1" applyBorder="1" applyAlignment="1">
      <alignment horizontal="left" vertical="top" wrapText="1"/>
    </xf>
    <xf numFmtId="0" fontId="1" fillId="0" borderId="2"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0" xfId="0" applyFont="1" applyFill="1" applyBorder="1" applyAlignment="1">
      <alignment horizontal="left" vertical="top" wrapText="1"/>
    </xf>
    <xf numFmtId="0" fontId="2" fillId="0" borderId="1" xfId="0" applyFont="1" applyFill="1" applyBorder="1" applyAlignment="1">
      <alignment horizontal="left" vertical="top" wrapText="1"/>
    </xf>
    <xf numFmtId="0" fontId="2" fillId="0" borderId="1" xfId="0" applyFont="1" applyBorder="1" applyAlignment="1">
      <alignment horizontal="left" vertical="top" wrapText="1"/>
    </xf>
    <xf numFmtId="0" fontId="1" fillId="0" borderId="2" xfId="0" applyFont="1" applyFill="1" applyBorder="1" applyAlignment="1">
      <alignment horizontal="left" vertical="top" wrapText="1"/>
    </xf>
    <xf numFmtId="0" fontId="1" fillId="2" borderId="1" xfId="0" applyFont="1" applyFill="1" applyBorder="1" applyAlignment="1">
      <alignment horizontal="left" vertical="top" wrapText="1"/>
    </xf>
    <xf numFmtId="0" fontId="2" fillId="2" borderId="1" xfId="0" applyFont="1" applyFill="1" applyBorder="1" applyAlignment="1">
      <alignment horizontal="left" vertical="top" wrapText="1"/>
    </xf>
    <xf numFmtId="0" fontId="2" fillId="3" borderId="1" xfId="0" applyFont="1" applyFill="1" applyBorder="1" applyAlignment="1">
      <alignment horizontal="left" vertical="top" wrapText="1"/>
    </xf>
    <xf numFmtId="0" fontId="1" fillId="3" borderId="1" xfId="0" applyFont="1" applyFill="1" applyBorder="1" applyAlignment="1">
      <alignment horizontal="left" vertical="top" wrapText="1"/>
    </xf>
    <xf numFmtId="0" fontId="2" fillId="4" borderId="1" xfId="0" applyFont="1" applyFill="1" applyBorder="1" applyAlignment="1">
      <alignment horizontal="left" vertical="top" wrapText="1"/>
    </xf>
    <xf numFmtId="0" fontId="1" fillId="4" borderId="1" xfId="0" applyFont="1" applyFill="1" applyBorder="1" applyAlignment="1">
      <alignment horizontal="left" vertical="top" wrapText="1"/>
    </xf>
    <xf numFmtId="0" fontId="2" fillId="0" borderId="2" xfId="0" applyFont="1" applyBorder="1" applyAlignment="1">
      <alignment horizontal="left" vertical="top" wrapText="1"/>
    </xf>
    <xf numFmtId="0" fontId="1" fillId="0" borderId="8" xfId="0" applyFont="1" applyFill="1" applyBorder="1" applyAlignment="1">
      <alignment horizontal="left" vertical="top" wrapText="1"/>
    </xf>
    <xf numFmtId="0" fontId="3" fillId="3" borderId="1" xfId="0" applyFont="1" applyFill="1" applyBorder="1" applyAlignment="1">
      <alignment horizontal="left" vertical="top" wrapText="1"/>
    </xf>
    <xf numFmtId="0" fontId="0" fillId="0" borderId="1" xfId="0" applyBorder="1" applyAlignment="1">
      <alignment vertical="top"/>
    </xf>
    <xf numFmtId="0" fontId="6" fillId="0" borderId="1" xfId="0" applyFont="1" applyFill="1" applyBorder="1" applyAlignment="1">
      <alignment horizontal="center" vertical="top" wrapText="1"/>
    </xf>
    <xf numFmtId="0" fontId="11" fillId="0" borderId="1" xfId="0" applyFont="1" applyFill="1" applyBorder="1" applyAlignment="1">
      <alignment horizontal="center" vertical="top" wrapText="1"/>
    </xf>
    <xf numFmtId="0" fontId="18" fillId="0" borderId="1" xfId="0" applyFont="1" applyFill="1" applyBorder="1" applyAlignment="1">
      <alignment horizontal="left" vertical="top" wrapText="1"/>
    </xf>
    <xf numFmtId="0" fontId="2" fillId="0" borderId="1" xfId="0" applyFont="1" applyBorder="1" applyAlignment="1">
      <alignment vertical="top" wrapText="1"/>
    </xf>
    <xf numFmtId="0" fontId="18" fillId="0" borderId="1" xfId="0" applyFont="1" applyBorder="1" applyAlignment="1">
      <alignment vertical="top" wrapText="1"/>
    </xf>
    <xf numFmtId="0" fontId="2" fillId="0" borderId="0" xfId="0" applyFont="1" applyAlignment="1">
      <alignment vertical="top" wrapText="1"/>
    </xf>
    <xf numFmtId="0" fontId="2" fillId="0" borderId="1" xfId="0" applyFont="1" applyBorder="1" applyAlignment="1">
      <alignment vertical="top"/>
    </xf>
    <xf numFmtId="0" fontId="2" fillId="0" borderId="1" xfId="0" applyFont="1" applyBorder="1" applyAlignment="1">
      <alignment horizontal="center" vertical="top"/>
    </xf>
    <xf numFmtId="0" fontId="2" fillId="0" borderId="1" xfId="0" applyFont="1" applyBorder="1" applyAlignment="1">
      <alignment horizontal="center" vertical="top" wrapText="1"/>
    </xf>
    <xf numFmtId="0" fontId="2" fillId="0" borderId="1" xfId="0" applyFont="1" applyBorder="1" applyAlignment="1">
      <alignment horizontal="left" vertical="top"/>
    </xf>
    <xf numFmtId="0" fontId="6" fillId="0" borderId="1" xfId="0" applyFont="1" applyBorder="1"/>
    <xf numFmtId="0" fontId="6" fillId="0" borderId="1" xfId="0" applyFont="1" applyBorder="1" applyAlignment="1"/>
    <xf numFmtId="0" fontId="6" fillId="0" borderId="0" xfId="0" applyFont="1" applyFill="1" applyBorder="1" applyAlignment="1">
      <alignment horizontal="left" vertical="top" wrapText="1"/>
    </xf>
    <xf numFmtId="0" fontId="6" fillId="0" borderId="0" xfId="0" applyFont="1" applyFill="1" applyAlignment="1">
      <alignment horizontal="center" vertical="top" wrapText="1"/>
    </xf>
    <xf numFmtId="0" fontId="6" fillId="0" borderId="1" xfId="0" applyFont="1" applyFill="1" applyBorder="1" applyAlignment="1">
      <alignment horizontal="center" vertical="top" wrapText="1"/>
    </xf>
  </cellXfs>
  <cellStyles count="3">
    <cellStyle name="Excel Built-in Normal" xfId="1"/>
    <cellStyle name="Гиперссылка" xfId="2" builtinId="8"/>
    <cellStyle name="Обычный" xfId="0" builtinId="0"/>
  </cellStyles>
  <dxfs count="0"/>
  <tableStyles count="0" defaultTableStyle="TableStyleMedium9" defaultPivotStyle="PivotStyleLight16"/>
  <colors>
    <mruColors>
      <color rgb="FFFAC09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11/Downloads/spiski_2020-2021_atestacija%20(1)%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ПИСОК "/>
      <sheetName val="за посадами"/>
      <sheetName val="З досягненями"/>
      <sheetName val="Затвердж"/>
    </sheetNames>
    <sheetDataSet>
      <sheetData sheetId="0"/>
      <sheetData sheetId="1"/>
      <sheetData sheetId="2">
        <row r="81">
          <cell r="B81">
            <v>0</v>
          </cell>
          <cell r="F81">
            <v>0</v>
          </cell>
        </row>
        <row r="82">
          <cell r="B82">
            <v>0</v>
          </cell>
          <cell r="F82">
            <v>0</v>
          </cell>
        </row>
      </sheetData>
      <sheetData sheetId="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3"/>
  <sheetViews>
    <sheetView zoomScale="57" zoomScaleNormal="57" workbookViewId="0">
      <pane xSplit="2" ySplit="1" topLeftCell="C137" activePane="bottomRight" state="frozen"/>
      <selection pane="topRight" activeCell="D1" sqref="D1"/>
      <selection pane="bottomLeft" activeCell="A3" sqref="A3"/>
      <selection pane="bottomRight" activeCell="A143" sqref="A143"/>
    </sheetView>
  </sheetViews>
  <sheetFormatPr defaultRowHeight="15.75" x14ac:dyDescent="0.25"/>
  <cols>
    <col min="1" max="1" width="6.85546875" style="32" customWidth="1"/>
    <col min="2" max="2" width="22.7109375" style="6" customWidth="1"/>
    <col min="3" max="3" width="29.5703125" style="6" customWidth="1"/>
    <col min="4" max="4" width="19" style="6" customWidth="1"/>
    <col min="5" max="5" width="35" style="6" customWidth="1"/>
    <col min="6" max="6" width="35.28515625" style="6" customWidth="1"/>
    <col min="7" max="7" width="22.42578125" style="6" customWidth="1"/>
    <col min="8" max="8" width="24" style="6" customWidth="1"/>
    <col min="9" max="9" width="11.42578125" style="6" customWidth="1"/>
    <col min="10" max="10" width="12.42578125" style="6" customWidth="1"/>
    <col min="11" max="11" width="59.140625" style="6" customWidth="1"/>
    <col min="12" max="12" width="14.5703125" style="6" customWidth="1"/>
    <col min="13" max="13" width="19.140625" style="6" customWidth="1"/>
    <col min="14" max="14" width="32" style="6" customWidth="1"/>
    <col min="15" max="15" width="19.85546875" style="6" customWidth="1"/>
    <col min="16" max="16" width="17.7109375" style="6" customWidth="1"/>
    <col min="17" max="16384" width="9.140625" style="6"/>
  </cols>
  <sheetData>
    <row r="1" spans="1:16" ht="198" x14ac:dyDescent="0.25">
      <c r="A1" s="14" t="s">
        <v>0</v>
      </c>
      <c r="B1" s="27" t="s">
        <v>1</v>
      </c>
      <c r="C1" s="13" t="s">
        <v>2</v>
      </c>
      <c r="D1" s="13" t="s">
        <v>15</v>
      </c>
      <c r="E1" s="13" t="s">
        <v>3</v>
      </c>
      <c r="F1" s="12" t="s">
        <v>4</v>
      </c>
      <c r="G1" s="12" t="s">
        <v>5</v>
      </c>
      <c r="H1" s="12" t="s">
        <v>6</v>
      </c>
      <c r="I1" s="12" t="s">
        <v>7</v>
      </c>
      <c r="J1" s="12" t="s">
        <v>8</v>
      </c>
      <c r="K1" s="12" t="s">
        <v>84</v>
      </c>
      <c r="L1" s="12" t="s">
        <v>83</v>
      </c>
      <c r="M1" s="12" t="s">
        <v>16</v>
      </c>
      <c r="N1" s="12" t="s">
        <v>17</v>
      </c>
      <c r="O1" s="12" t="s">
        <v>9</v>
      </c>
      <c r="P1" s="12" t="s">
        <v>10</v>
      </c>
    </row>
    <row r="2" spans="1:16" s="7" customFormat="1" ht="47.25" x14ac:dyDescent="0.25">
      <c r="A2" s="120">
        <v>1</v>
      </c>
      <c r="B2" s="119" t="s">
        <v>909</v>
      </c>
      <c r="C2" s="121" t="s">
        <v>900</v>
      </c>
      <c r="D2" s="119" t="s">
        <v>20</v>
      </c>
      <c r="E2" s="119" t="s">
        <v>75</v>
      </c>
      <c r="F2" s="119" t="s">
        <v>910</v>
      </c>
      <c r="G2" s="120" t="s">
        <v>911</v>
      </c>
      <c r="H2" s="119" t="s">
        <v>912</v>
      </c>
      <c r="I2" s="119">
        <v>31</v>
      </c>
      <c r="J2" s="119">
        <v>31</v>
      </c>
      <c r="K2" s="119" t="s">
        <v>913</v>
      </c>
      <c r="L2" s="119">
        <v>118</v>
      </c>
      <c r="M2" s="119">
        <v>2016</v>
      </c>
      <c r="N2" s="119" t="s">
        <v>148</v>
      </c>
      <c r="O2" s="119" t="s">
        <v>148</v>
      </c>
      <c r="P2" s="119" t="s">
        <v>907</v>
      </c>
    </row>
    <row r="3" spans="1:16" ht="63" x14ac:dyDescent="0.25">
      <c r="A3" s="115">
        <f t="shared" ref="A3:A70" si="0">A2+1</f>
        <v>2</v>
      </c>
      <c r="B3" s="57" t="s">
        <v>452</v>
      </c>
      <c r="C3" s="121" t="s">
        <v>453</v>
      </c>
      <c r="D3" s="119" t="s">
        <v>20</v>
      </c>
      <c r="E3" s="57" t="s">
        <v>454</v>
      </c>
      <c r="F3" s="57" t="s">
        <v>455</v>
      </c>
      <c r="G3" s="57" t="s">
        <v>456</v>
      </c>
      <c r="H3" s="57" t="s">
        <v>457</v>
      </c>
      <c r="I3" s="119">
        <v>44</v>
      </c>
      <c r="J3" s="119">
        <v>44</v>
      </c>
      <c r="K3" s="57" t="s">
        <v>458</v>
      </c>
      <c r="L3" s="57">
        <v>214</v>
      </c>
      <c r="M3" s="119">
        <v>2016</v>
      </c>
      <c r="N3" s="119" t="s">
        <v>148</v>
      </c>
      <c r="O3" s="119" t="s">
        <v>148</v>
      </c>
      <c r="P3" s="119" t="s">
        <v>459</v>
      </c>
    </row>
    <row r="4" spans="1:16" ht="63" x14ac:dyDescent="0.25">
      <c r="A4" s="115">
        <f t="shared" si="0"/>
        <v>3</v>
      </c>
      <c r="B4" s="57" t="s">
        <v>452</v>
      </c>
      <c r="C4" s="121" t="s">
        <v>453</v>
      </c>
      <c r="D4" s="119" t="s">
        <v>20</v>
      </c>
      <c r="E4" s="57" t="s">
        <v>454</v>
      </c>
      <c r="F4" s="57" t="s">
        <v>455</v>
      </c>
      <c r="G4" s="120" t="s">
        <v>25</v>
      </c>
      <c r="H4" s="119"/>
      <c r="I4" s="119">
        <v>44</v>
      </c>
      <c r="J4" s="119">
        <v>16</v>
      </c>
      <c r="K4" s="57" t="s">
        <v>458</v>
      </c>
      <c r="L4" s="119">
        <v>184</v>
      </c>
      <c r="M4" s="119">
        <v>2016</v>
      </c>
      <c r="N4" s="57" t="s">
        <v>225</v>
      </c>
      <c r="O4" s="57" t="s">
        <v>225</v>
      </c>
      <c r="P4" s="119"/>
    </row>
    <row r="5" spans="1:16" s="7" customFormat="1" ht="47.25" x14ac:dyDescent="0.25">
      <c r="A5" s="115">
        <f t="shared" si="0"/>
        <v>4</v>
      </c>
      <c r="B5" s="119" t="s">
        <v>256</v>
      </c>
      <c r="C5" s="121" t="s">
        <v>30</v>
      </c>
      <c r="D5" s="119" t="s">
        <v>20</v>
      </c>
      <c r="E5" s="115" t="s">
        <v>257</v>
      </c>
      <c r="F5" s="119" t="s">
        <v>258</v>
      </c>
      <c r="G5" s="119" t="s">
        <v>259</v>
      </c>
      <c r="H5" s="119" t="s">
        <v>260</v>
      </c>
      <c r="I5" s="119">
        <v>14</v>
      </c>
      <c r="J5" s="119">
        <v>14</v>
      </c>
      <c r="K5" s="119" t="s">
        <v>261</v>
      </c>
      <c r="L5" s="119">
        <v>150</v>
      </c>
      <c r="M5" s="119">
        <v>2016</v>
      </c>
      <c r="N5" s="119" t="s">
        <v>188</v>
      </c>
      <c r="O5" s="119" t="s">
        <v>188</v>
      </c>
      <c r="P5" s="119" t="s">
        <v>29</v>
      </c>
    </row>
    <row r="6" spans="1:16" ht="31.5" x14ac:dyDescent="0.25">
      <c r="A6" s="115">
        <f t="shared" si="0"/>
        <v>5</v>
      </c>
      <c r="B6" s="119" t="s">
        <v>23</v>
      </c>
      <c r="C6" s="121" t="s">
        <v>24</v>
      </c>
      <c r="D6" s="119" t="s">
        <v>20</v>
      </c>
      <c r="E6" s="119" t="s">
        <v>149</v>
      </c>
      <c r="F6" s="119" t="s">
        <v>150</v>
      </c>
      <c r="G6" s="119" t="s">
        <v>14</v>
      </c>
      <c r="H6" s="119" t="s">
        <v>151</v>
      </c>
      <c r="I6" s="119">
        <v>24</v>
      </c>
      <c r="J6" s="119">
        <v>24</v>
      </c>
      <c r="K6" s="119" t="s">
        <v>152</v>
      </c>
      <c r="L6" s="119">
        <v>312</v>
      </c>
      <c r="M6" s="119">
        <v>2016</v>
      </c>
      <c r="N6" s="119" t="s">
        <v>34</v>
      </c>
      <c r="O6" s="119" t="s">
        <v>34</v>
      </c>
      <c r="P6" s="119" t="s">
        <v>29</v>
      </c>
    </row>
    <row r="7" spans="1:16" ht="47.25" x14ac:dyDescent="0.25">
      <c r="A7" s="115">
        <f t="shared" si="0"/>
        <v>6</v>
      </c>
      <c r="B7" s="119" t="s">
        <v>499</v>
      </c>
      <c r="C7" s="46" t="s">
        <v>482</v>
      </c>
      <c r="D7" s="45" t="s">
        <v>20</v>
      </c>
      <c r="E7" s="115" t="s">
        <v>500</v>
      </c>
      <c r="F7" s="115" t="s">
        <v>501</v>
      </c>
      <c r="G7" s="115" t="s">
        <v>502</v>
      </c>
      <c r="H7" s="119" t="s">
        <v>197</v>
      </c>
      <c r="I7" s="119" t="s">
        <v>503</v>
      </c>
      <c r="J7" s="119" t="s">
        <v>503</v>
      </c>
      <c r="K7" s="115" t="s">
        <v>504</v>
      </c>
      <c r="L7" s="119">
        <v>196</v>
      </c>
      <c r="M7" s="119">
        <v>2016</v>
      </c>
      <c r="N7" s="119" t="s">
        <v>148</v>
      </c>
      <c r="O7" s="119" t="s">
        <v>148</v>
      </c>
      <c r="P7" s="119" t="s">
        <v>29</v>
      </c>
    </row>
    <row r="8" spans="1:16" ht="173.25" x14ac:dyDescent="0.25">
      <c r="A8" s="115">
        <f t="shared" si="0"/>
        <v>7</v>
      </c>
      <c r="B8" s="115" t="s">
        <v>703</v>
      </c>
      <c r="C8" s="94" t="s">
        <v>690</v>
      </c>
      <c r="D8" s="119" t="s">
        <v>20</v>
      </c>
      <c r="E8" s="115" t="s">
        <v>704</v>
      </c>
      <c r="F8" s="115" t="s">
        <v>1063</v>
      </c>
      <c r="G8" s="115" t="s">
        <v>699</v>
      </c>
      <c r="H8" s="119" t="s">
        <v>42</v>
      </c>
      <c r="I8" s="115" t="s">
        <v>705</v>
      </c>
      <c r="J8" s="115" t="s">
        <v>706</v>
      </c>
      <c r="K8" s="119" t="s">
        <v>707</v>
      </c>
      <c r="L8" s="119">
        <v>150</v>
      </c>
      <c r="M8" s="119">
        <v>2018</v>
      </c>
      <c r="N8" s="119" t="s">
        <v>708</v>
      </c>
      <c r="O8" s="119" t="s">
        <v>709</v>
      </c>
      <c r="P8" s="119" t="s">
        <v>42</v>
      </c>
    </row>
    <row r="9" spans="1:16" s="7" customFormat="1" ht="78.75" x14ac:dyDescent="0.25">
      <c r="A9" s="115">
        <f t="shared" si="0"/>
        <v>8</v>
      </c>
      <c r="B9" s="119" t="s">
        <v>444</v>
      </c>
      <c r="C9" s="121" t="s">
        <v>445</v>
      </c>
      <c r="D9" s="119" t="s">
        <v>20</v>
      </c>
      <c r="E9" s="119" t="s">
        <v>446</v>
      </c>
      <c r="F9" s="119" t="s">
        <v>447</v>
      </c>
      <c r="G9" s="119" t="s">
        <v>448</v>
      </c>
      <c r="H9" s="119" t="s">
        <v>208</v>
      </c>
      <c r="I9" s="119">
        <v>9</v>
      </c>
      <c r="J9" s="119">
        <v>5</v>
      </c>
      <c r="K9" s="119" t="s">
        <v>449</v>
      </c>
      <c r="L9" s="119">
        <v>144</v>
      </c>
      <c r="M9" s="119"/>
      <c r="N9" s="119"/>
      <c r="O9" s="119" t="s">
        <v>450</v>
      </c>
      <c r="P9" s="119" t="s">
        <v>434</v>
      </c>
    </row>
    <row r="10" spans="1:16" s="79" customFormat="1" ht="112.5" x14ac:dyDescent="0.25">
      <c r="A10" s="151">
        <f t="shared" si="0"/>
        <v>9</v>
      </c>
      <c r="B10" s="168" t="s">
        <v>1212</v>
      </c>
      <c r="C10" s="166" t="s">
        <v>1217</v>
      </c>
      <c r="D10" s="169" t="s">
        <v>1218</v>
      </c>
      <c r="E10" s="151" t="s">
        <v>1219</v>
      </c>
      <c r="F10" s="166" t="s">
        <v>1220</v>
      </c>
      <c r="G10" s="166" t="s">
        <v>1213</v>
      </c>
      <c r="H10" s="169"/>
      <c r="I10" s="170">
        <v>35</v>
      </c>
      <c r="J10" s="170">
        <v>35</v>
      </c>
      <c r="K10" s="166" t="s">
        <v>1214</v>
      </c>
      <c r="L10" s="171">
        <v>150</v>
      </c>
      <c r="M10" s="171">
        <v>2016</v>
      </c>
      <c r="N10" s="167" t="s">
        <v>1215</v>
      </c>
      <c r="O10" s="165" t="s">
        <v>1216</v>
      </c>
      <c r="P10" s="148"/>
    </row>
    <row r="11" spans="1:16" s="7" customFormat="1" ht="31.5" x14ac:dyDescent="0.25">
      <c r="A11" s="151">
        <f t="shared" si="0"/>
        <v>10</v>
      </c>
      <c r="B11" s="71" t="s">
        <v>873</v>
      </c>
      <c r="C11" s="73" t="s">
        <v>30</v>
      </c>
      <c r="D11" s="71" t="s">
        <v>20</v>
      </c>
      <c r="E11" s="71" t="s">
        <v>874</v>
      </c>
      <c r="F11" s="71" t="s">
        <v>875</v>
      </c>
      <c r="G11" s="72" t="s">
        <v>43</v>
      </c>
      <c r="H11" s="71" t="s">
        <v>242</v>
      </c>
      <c r="I11" s="71">
        <v>46</v>
      </c>
      <c r="J11" s="71">
        <v>41</v>
      </c>
      <c r="K11" s="71" t="s">
        <v>876</v>
      </c>
      <c r="L11" s="71">
        <v>150</v>
      </c>
      <c r="M11" s="71">
        <v>2016</v>
      </c>
      <c r="N11" s="71" t="s">
        <v>877</v>
      </c>
      <c r="O11" s="71" t="s">
        <v>188</v>
      </c>
      <c r="P11" s="71" t="s">
        <v>752</v>
      </c>
    </row>
    <row r="12" spans="1:16" s="22" customFormat="1" ht="78.75" x14ac:dyDescent="0.25">
      <c r="A12" s="115">
        <f t="shared" si="0"/>
        <v>11</v>
      </c>
      <c r="B12" s="119" t="s">
        <v>1057</v>
      </c>
      <c r="C12" s="121" t="s">
        <v>1052</v>
      </c>
      <c r="D12" s="119" t="s">
        <v>20</v>
      </c>
      <c r="E12" s="119" t="s">
        <v>1058</v>
      </c>
      <c r="F12" s="119" t="s">
        <v>1059</v>
      </c>
      <c r="G12" s="120" t="s">
        <v>43</v>
      </c>
      <c r="H12" s="119" t="s">
        <v>242</v>
      </c>
      <c r="I12" s="119">
        <v>46</v>
      </c>
      <c r="J12" s="119">
        <v>43</v>
      </c>
      <c r="K12" s="119" t="s">
        <v>1060</v>
      </c>
      <c r="L12" s="119">
        <v>30</v>
      </c>
      <c r="M12" s="119">
        <v>2016</v>
      </c>
      <c r="N12" s="119" t="s">
        <v>541</v>
      </c>
      <c r="O12" s="119" t="s">
        <v>112</v>
      </c>
      <c r="P12" s="119"/>
    </row>
    <row r="13" spans="1:16" s="7" customFormat="1" ht="94.5" x14ac:dyDescent="0.25">
      <c r="A13" s="115">
        <f t="shared" si="0"/>
        <v>12</v>
      </c>
      <c r="B13" s="119" t="s">
        <v>929</v>
      </c>
      <c r="C13" s="119" t="s">
        <v>930</v>
      </c>
      <c r="D13" s="119" t="s">
        <v>20</v>
      </c>
      <c r="E13" s="119" t="s">
        <v>931</v>
      </c>
      <c r="F13" s="119" t="s">
        <v>1061</v>
      </c>
      <c r="G13" s="119" t="s">
        <v>716</v>
      </c>
      <c r="H13" s="119"/>
      <c r="I13" s="119">
        <v>29</v>
      </c>
      <c r="J13" s="119">
        <v>11</v>
      </c>
      <c r="K13" s="119" t="s">
        <v>932</v>
      </c>
      <c r="L13" s="119">
        <v>150</v>
      </c>
      <c r="M13" s="119">
        <v>2016</v>
      </c>
      <c r="N13" s="119" t="s">
        <v>225</v>
      </c>
      <c r="O13" s="119" t="s">
        <v>225</v>
      </c>
      <c r="P13" s="119"/>
    </row>
    <row r="14" spans="1:16" ht="94.5" x14ac:dyDescent="0.25">
      <c r="A14" s="115">
        <f t="shared" si="0"/>
        <v>13</v>
      </c>
      <c r="B14" s="119" t="s">
        <v>929</v>
      </c>
      <c r="C14" s="119" t="s">
        <v>930</v>
      </c>
      <c r="D14" s="119" t="s">
        <v>20</v>
      </c>
      <c r="E14" s="119" t="s">
        <v>931</v>
      </c>
      <c r="F14" s="119" t="s">
        <v>1061</v>
      </c>
      <c r="G14" s="120" t="s">
        <v>935</v>
      </c>
      <c r="H14" s="119" t="s">
        <v>936</v>
      </c>
      <c r="I14" s="119">
        <v>29</v>
      </c>
      <c r="J14" s="119">
        <v>21</v>
      </c>
      <c r="K14" s="119" t="s">
        <v>937</v>
      </c>
      <c r="L14" s="119" t="s">
        <v>938</v>
      </c>
      <c r="M14" s="119">
        <v>2016</v>
      </c>
      <c r="N14" s="119" t="s">
        <v>148</v>
      </c>
      <c r="O14" s="119" t="s">
        <v>148</v>
      </c>
      <c r="P14" s="119" t="s">
        <v>29</v>
      </c>
    </row>
    <row r="15" spans="1:16" ht="47.25" x14ac:dyDescent="0.25">
      <c r="A15" s="115">
        <f t="shared" si="0"/>
        <v>14</v>
      </c>
      <c r="B15" s="119" t="s">
        <v>813</v>
      </c>
      <c r="C15" s="119" t="s">
        <v>794</v>
      </c>
      <c r="D15" s="119" t="s">
        <v>20</v>
      </c>
      <c r="E15" s="119" t="s">
        <v>795</v>
      </c>
      <c r="F15" s="119" t="s">
        <v>796</v>
      </c>
      <c r="G15" s="120" t="s">
        <v>251</v>
      </c>
      <c r="H15" s="119" t="s">
        <v>251</v>
      </c>
      <c r="I15" s="120">
        <v>37</v>
      </c>
      <c r="J15" s="120">
        <v>37</v>
      </c>
      <c r="K15" s="119" t="s">
        <v>814</v>
      </c>
      <c r="L15" s="119">
        <v>72</v>
      </c>
      <c r="M15" s="119">
        <v>2016</v>
      </c>
      <c r="N15" s="119" t="s">
        <v>801</v>
      </c>
      <c r="O15" s="119" t="s">
        <v>148</v>
      </c>
      <c r="P15" s="119" t="s">
        <v>802</v>
      </c>
    </row>
    <row r="16" spans="1:16" ht="63" x14ac:dyDescent="0.25">
      <c r="A16" s="115">
        <f t="shared" si="0"/>
        <v>15</v>
      </c>
      <c r="B16" s="119" t="s">
        <v>647</v>
      </c>
      <c r="C16" s="119" t="s">
        <v>648</v>
      </c>
      <c r="D16" s="119" t="s">
        <v>20</v>
      </c>
      <c r="E16" s="119" t="s">
        <v>649</v>
      </c>
      <c r="F16" s="119" t="s">
        <v>650</v>
      </c>
      <c r="G16" s="119" t="s">
        <v>208</v>
      </c>
      <c r="H16" s="119"/>
      <c r="I16" s="119">
        <v>12.5</v>
      </c>
      <c r="J16" s="119" t="s">
        <v>651</v>
      </c>
      <c r="K16" s="119" t="s">
        <v>652</v>
      </c>
      <c r="L16" s="119">
        <v>150</v>
      </c>
      <c r="M16" s="119">
        <v>2018</v>
      </c>
      <c r="N16" s="119" t="s">
        <v>450</v>
      </c>
      <c r="O16" s="119" t="s">
        <v>27</v>
      </c>
      <c r="P16" s="119" t="e">
        <f>'[1]З досягненями'!B82 '[1]З досягненями'!F82</f>
        <v>#NULL!</v>
      </c>
    </row>
    <row r="17" spans="1:16" ht="78.75" x14ac:dyDescent="0.25">
      <c r="A17" s="115">
        <f t="shared" si="0"/>
        <v>16</v>
      </c>
      <c r="B17" s="119" t="s">
        <v>880</v>
      </c>
      <c r="C17" s="119" t="s">
        <v>44</v>
      </c>
      <c r="D17" s="119" t="s">
        <v>20</v>
      </c>
      <c r="E17" s="119" t="s">
        <v>463</v>
      </c>
      <c r="F17" s="119" t="s">
        <v>881</v>
      </c>
      <c r="G17" s="119" t="s">
        <v>64</v>
      </c>
      <c r="H17" s="119" t="s">
        <v>73</v>
      </c>
      <c r="I17" s="119">
        <v>22</v>
      </c>
      <c r="J17" s="119">
        <v>15</v>
      </c>
      <c r="K17" s="119" t="s">
        <v>882</v>
      </c>
      <c r="L17" s="119">
        <v>150</v>
      </c>
      <c r="M17" s="108" t="s">
        <v>1013</v>
      </c>
      <c r="N17" s="119" t="s">
        <v>1014</v>
      </c>
      <c r="O17" s="119" t="s">
        <v>883</v>
      </c>
      <c r="P17" s="119" t="s">
        <v>884</v>
      </c>
    </row>
    <row r="18" spans="1:16" ht="31.5" x14ac:dyDescent="0.25">
      <c r="A18" s="115">
        <f t="shared" si="0"/>
        <v>17</v>
      </c>
      <c r="B18" s="119" t="s">
        <v>849</v>
      </c>
      <c r="C18" s="121" t="s">
        <v>841</v>
      </c>
      <c r="D18" s="119" t="s">
        <v>20</v>
      </c>
      <c r="E18" s="119" t="s">
        <v>850</v>
      </c>
      <c r="F18" s="119" t="s">
        <v>74</v>
      </c>
      <c r="G18" s="120" t="s">
        <v>22</v>
      </c>
      <c r="H18" s="119" t="s">
        <v>851</v>
      </c>
      <c r="I18" s="119">
        <v>33</v>
      </c>
      <c r="J18" s="119">
        <v>33</v>
      </c>
      <c r="K18" s="119" t="s">
        <v>852</v>
      </c>
      <c r="L18" s="119">
        <v>150</v>
      </c>
      <c r="M18" s="119">
        <v>20016</v>
      </c>
      <c r="N18" s="119" t="s">
        <v>237</v>
      </c>
      <c r="O18" s="119" t="s">
        <v>34</v>
      </c>
      <c r="P18" s="119" t="s">
        <v>853</v>
      </c>
    </row>
    <row r="19" spans="1:16" ht="63" x14ac:dyDescent="0.25">
      <c r="A19" s="115">
        <f t="shared" si="0"/>
        <v>18</v>
      </c>
      <c r="B19" s="115" t="s">
        <v>995</v>
      </c>
      <c r="C19" s="94" t="s">
        <v>996</v>
      </c>
      <c r="D19" s="119" t="s">
        <v>13</v>
      </c>
      <c r="E19" s="52" t="s">
        <v>997</v>
      </c>
      <c r="F19" s="52" t="s">
        <v>806</v>
      </c>
      <c r="G19" s="115" t="s">
        <v>58</v>
      </c>
      <c r="H19" s="115" t="s">
        <v>58</v>
      </c>
      <c r="I19" s="115">
        <v>46</v>
      </c>
      <c r="J19" s="115">
        <v>46</v>
      </c>
      <c r="K19" s="115" t="s">
        <v>998</v>
      </c>
      <c r="L19" s="115">
        <v>150</v>
      </c>
      <c r="M19" s="115">
        <v>2016</v>
      </c>
      <c r="N19" s="115" t="s">
        <v>999</v>
      </c>
      <c r="O19" s="115" t="s">
        <v>999</v>
      </c>
      <c r="P19" s="115"/>
    </row>
    <row r="20" spans="1:16" ht="31.5" x14ac:dyDescent="0.25">
      <c r="A20" s="115">
        <f t="shared" si="0"/>
        <v>19</v>
      </c>
      <c r="B20" s="119" t="s">
        <v>553</v>
      </c>
      <c r="C20" s="121" t="s">
        <v>48</v>
      </c>
      <c r="D20" s="119" t="s">
        <v>20</v>
      </c>
      <c r="E20" s="119" t="s">
        <v>554</v>
      </c>
      <c r="F20" s="119" t="s">
        <v>96</v>
      </c>
      <c r="G20" s="119" t="s">
        <v>96</v>
      </c>
      <c r="H20" s="119" t="s">
        <v>555</v>
      </c>
      <c r="I20" s="119">
        <v>33</v>
      </c>
      <c r="J20" s="119">
        <v>33</v>
      </c>
      <c r="K20" s="119" t="s">
        <v>556</v>
      </c>
      <c r="L20" s="119">
        <v>72</v>
      </c>
      <c r="M20" s="119">
        <v>2016</v>
      </c>
      <c r="N20" s="119" t="s">
        <v>237</v>
      </c>
      <c r="O20" s="119" t="s">
        <v>34</v>
      </c>
      <c r="P20" s="119" t="s">
        <v>69</v>
      </c>
    </row>
    <row r="21" spans="1:16" s="7" customFormat="1" ht="47.25" x14ac:dyDescent="0.25">
      <c r="A21" s="115">
        <f t="shared" si="0"/>
        <v>20</v>
      </c>
      <c r="B21" s="119" t="s">
        <v>139</v>
      </c>
      <c r="C21" s="121" t="s">
        <v>129</v>
      </c>
      <c r="D21" s="119" t="s">
        <v>20</v>
      </c>
      <c r="E21" s="120" t="s">
        <v>140</v>
      </c>
      <c r="F21" s="119" t="s">
        <v>141</v>
      </c>
      <c r="G21" s="120" t="s">
        <v>142</v>
      </c>
      <c r="H21" s="119" t="s">
        <v>143</v>
      </c>
      <c r="I21" s="119">
        <v>21</v>
      </c>
      <c r="J21" s="119">
        <v>21</v>
      </c>
      <c r="K21" s="119" t="s">
        <v>144</v>
      </c>
      <c r="L21" s="119">
        <v>150</v>
      </c>
      <c r="M21" s="119">
        <v>2016</v>
      </c>
      <c r="N21" s="119" t="s">
        <v>145</v>
      </c>
      <c r="O21" s="119" t="s">
        <v>34</v>
      </c>
      <c r="P21" s="119"/>
    </row>
    <row r="22" spans="1:16" s="22" customFormat="1" ht="78.75" x14ac:dyDescent="0.25">
      <c r="A22" s="115">
        <f t="shared" si="0"/>
        <v>21</v>
      </c>
      <c r="B22" s="119" t="s">
        <v>723</v>
      </c>
      <c r="C22" s="121" t="s">
        <v>713</v>
      </c>
      <c r="D22" s="119" t="s">
        <v>20</v>
      </c>
      <c r="E22" s="119" t="s">
        <v>38</v>
      </c>
      <c r="F22" s="119" t="s">
        <v>724</v>
      </c>
      <c r="G22" s="120" t="s">
        <v>725</v>
      </c>
      <c r="H22" s="119" t="s">
        <v>726</v>
      </c>
      <c r="I22" s="119">
        <v>27</v>
      </c>
      <c r="J22" s="119">
        <v>25</v>
      </c>
      <c r="K22" s="119" t="s">
        <v>727</v>
      </c>
      <c r="L22" s="119">
        <v>228</v>
      </c>
      <c r="M22" s="119">
        <v>2016</v>
      </c>
      <c r="N22" s="119" t="s">
        <v>34</v>
      </c>
      <c r="O22" s="119" t="s">
        <v>34</v>
      </c>
      <c r="P22" s="119"/>
    </row>
    <row r="23" spans="1:16" ht="78.75" x14ac:dyDescent="0.25">
      <c r="A23" s="115">
        <f t="shared" si="0"/>
        <v>22</v>
      </c>
      <c r="B23" s="119" t="s">
        <v>405</v>
      </c>
      <c r="C23" s="121" t="s">
        <v>406</v>
      </c>
      <c r="D23" s="119" t="s">
        <v>20</v>
      </c>
      <c r="E23" s="76" t="s">
        <v>407</v>
      </c>
      <c r="F23" s="119" t="s">
        <v>208</v>
      </c>
      <c r="G23" s="119" t="s">
        <v>408</v>
      </c>
      <c r="H23" s="44"/>
      <c r="I23" s="44">
        <v>20</v>
      </c>
      <c r="J23" s="44">
        <v>20</v>
      </c>
      <c r="K23" s="119" t="s">
        <v>409</v>
      </c>
      <c r="L23" s="119">
        <v>150</v>
      </c>
      <c r="M23" s="119">
        <v>2016</v>
      </c>
      <c r="N23" s="119" t="s">
        <v>410</v>
      </c>
      <c r="O23" s="119" t="s">
        <v>411</v>
      </c>
      <c r="P23" s="44"/>
    </row>
    <row r="24" spans="1:16" ht="78.75" x14ac:dyDescent="0.25">
      <c r="A24" s="115">
        <f t="shared" si="0"/>
        <v>23</v>
      </c>
      <c r="B24" s="119" t="s">
        <v>405</v>
      </c>
      <c r="C24" s="121" t="s">
        <v>406</v>
      </c>
      <c r="D24" s="119" t="s">
        <v>20</v>
      </c>
      <c r="E24" s="119" t="s">
        <v>407</v>
      </c>
      <c r="F24" s="119" t="s">
        <v>414</v>
      </c>
      <c r="G24" s="119" t="s">
        <v>415</v>
      </c>
      <c r="H24" s="119" t="s">
        <v>220</v>
      </c>
      <c r="I24" s="119">
        <v>46</v>
      </c>
      <c r="J24" s="119">
        <v>46</v>
      </c>
      <c r="K24" s="119" t="s">
        <v>409</v>
      </c>
      <c r="L24" s="119">
        <v>316</v>
      </c>
      <c r="M24" s="119">
        <v>2016</v>
      </c>
      <c r="N24" s="119" t="s">
        <v>410</v>
      </c>
      <c r="O24" s="119" t="s">
        <v>411</v>
      </c>
      <c r="P24" s="119"/>
    </row>
    <row r="25" spans="1:16" ht="78.75" x14ac:dyDescent="0.25">
      <c r="A25" s="115">
        <f t="shared" si="0"/>
        <v>24</v>
      </c>
      <c r="B25" s="119" t="s">
        <v>669</v>
      </c>
      <c r="C25" s="121" t="s">
        <v>648</v>
      </c>
      <c r="D25" s="119" t="s">
        <v>20</v>
      </c>
      <c r="E25" s="119" t="s">
        <v>670</v>
      </c>
      <c r="F25" s="119" t="s">
        <v>671</v>
      </c>
      <c r="G25" s="119" t="s">
        <v>672</v>
      </c>
      <c r="H25" s="119"/>
      <c r="I25" s="119">
        <v>10</v>
      </c>
      <c r="J25" s="119">
        <v>1.7</v>
      </c>
      <c r="K25" s="119" t="s">
        <v>673</v>
      </c>
      <c r="L25" s="119">
        <v>150</v>
      </c>
      <c r="M25" s="119"/>
      <c r="N25" s="119"/>
      <c r="O25" s="119" t="s">
        <v>291</v>
      </c>
      <c r="P25" s="119"/>
    </row>
    <row r="26" spans="1:16" ht="47.25" x14ac:dyDescent="0.25">
      <c r="A26" s="115">
        <f t="shared" si="0"/>
        <v>25</v>
      </c>
      <c r="B26" s="115" t="s">
        <v>161</v>
      </c>
      <c r="C26" s="121" t="s">
        <v>24</v>
      </c>
      <c r="D26" s="115" t="s">
        <v>20</v>
      </c>
      <c r="E26" s="115" t="s">
        <v>162</v>
      </c>
      <c r="F26" s="115" t="s">
        <v>163</v>
      </c>
      <c r="G26" s="120" t="s">
        <v>164</v>
      </c>
      <c r="H26" s="115"/>
      <c r="I26" s="115"/>
      <c r="J26" s="115">
        <v>37</v>
      </c>
      <c r="K26" s="76" t="s">
        <v>165</v>
      </c>
      <c r="L26" s="115">
        <v>72</v>
      </c>
      <c r="M26" s="115">
        <v>2016</v>
      </c>
      <c r="N26" s="115" t="s">
        <v>166</v>
      </c>
      <c r="O26" s="115" t="s">
        <v>166</v>
      </c>
      <c r="P26" s="115"/>
    </row>
    <row r="27" spans="1:16" ht="31.5" x14ac:dyDescent="0.25">
      <c r="A27" s="115">
        <f t="shared" si="0"/>
        <v>26</v>
      </c>
      <c r="B27" s="119" t="s">
        <v>734</v>
      </c>
      <c r="C27" s="121" t="s">
        <v>56</v>
      </c>
      <c r="D27" s="119" t="s">
        <v>20</v>
      </c>
      <c r="E27" s="119" t="s">
        <v>735</v>
      </c>
      <c r="F27" s="119" t="s">
        <v>736</v>
      </c>
      <c r="G27" s="119" t="s">
        <v>37</v>
      </c>
      <c r="H27" s="119" t="s">
        <v>737</v>
      </c>
      <c r="I27" s="119">
        <v>34</v>
      </c>
      <c r="J27" s="119">
        <v>21</v>
      </c>
      <c r="K27" s="119" t="s">
        <v>738</v>
      </c>
      <c r="L27" s="119">
        <v>330</v>
      </c>
      <c r="M27" s="119">
        <v>2016</v>
      </c>
      <c r="N27" s="119" t="s">
        <v>225</v>
      </c>
      <c r="O27" s="119" t="s">
        <v>225</v>
      </c>
      <c r="P27" s="119"/>
    </row>
    <row r="28" spans="1:16" s="78" customFormat="1" ht="112.5" x14ac:dyDescent="0.25">
      <c r="A28" s="151">
        <f t="shared" si="0"/>
        <v>27</v>
      </c>
      <c r="B28" s="148" t="s">
        <v>1179</v>
      </c>
      <c r="C28" s="152" t="s">
        <v>1185</v>
      </c>
      <c r="D28" s="148" t="s">
        <v>1186</v>
      </c>
      <c r="E28" s="148" t="s">
        <v>1187</v>
      </c>
      <c r="F28" s="148" t="s">
        <v>1188</v>
      </c>
      <c r="G28" s="148" t="s">
        <v>47</v>
      </c>
      <c r="H28" s="148">
        <f>-I29</f>
        <v>-16</v>
      </c>
      <c r="I28" s="148">
        <v>26</v>
      </c>
      <c r="J28" s="148">
        <v>9</v>
      </c>
      <c r="K28" s="148" t="s">
        <v>1182</v>
      </c>
      <c r="L28" s="148">
        <v>0</v>
      </c>
      <c r="M28" s="148">
        <v>2015</v>
      </c>
      <c r="N28" s="165" t="s">
        <v>1183</v>
      </c>
      <c r="O28" s="165" t="s">
        <v>1184</v>
      </c>
      <c r="P28" s="148"/>
    </row>
    <row r="29" spans="1:16" ht="63" x14ac:dyDescent="0.25">
      <c r="A29" s="151">
        <f t="shared" si="0"/>
        <v>28</v>
      </c>
      <c r="B29" s="120" t="s">
        <v>949</v>
      </c>
      <c r="C29" s="97" t="s">
        <v>930</v>
      </c>
      <c r="D29" s="115" t="s">
        <v>20</v>
      </c>
      <c r="E29" s="115" t="s">
        <v>950</v>
      </c>
      <c r="F29" s="115" t="s">
        <v>951</v>
      </c>
      <c r="G29" s="120" t="s">
        <v>952</v>
      </c>
      <c r="H29" s="115"/>
      <c r="I29" s="115">
        <v>16</v>
      </c>
      <c r="J29" s="115">
        <v>1</v>
      </c>
      <c r="K29" s="115" t="s">
        <v>953</v>
      </c>
      <c r="L29" s="115">
        <v>30</v>
      </c>
      <c r="M29" s="115">
        <v>0</v>
      </c>
      <c r="N29" s="115"/>
      <c r="O29" s="115" t="s">
        <v>225</v>
      </c>
      <c r="P29" s="115"/>
    </row>
    <row r="30" spans="1:16" ht="94.5" x14ac:dyDescent="0.25">
      <c r="A30" s="115">
        <f t="shared" si="0"/>
        <v>29</v>
      </c>
      <c r="B30" s="120" t="s">
        <v>949</v>
      </c>
      <c r="C30" s="121" t="s">
        <v>930</v>
      </c>
      <c r="D30" s="119" t="s">
        <v>20</v>
      </c>
      <c r="E30" s="115" t="s">
        <v>950</v>
      </c>
      <c r="F30" s="115" t="s">
        <v>951</v>
      </c>
      <c r="G30" s="120" t="s">
        <v>955</v>
      </c>
      <c r="H30" s="119" t="s">
        <v>956</v>
      </c>
      <c r="I30" s="120">
        <v>16</v>
      </c>
      <c r="J30" s="120">
        <v>16</v>
      </c>
      <c r="K30" s="119" t="s">
        <v>957</v>
      </c>
      <c r="L30" s="119">
        <v>108</v>
      </c>
      <c r="M30" s="119">
        <v>2016</v>
      </c>
      <c r="N30" s="120" t="s">
        <v>148</v>
      </c>
      <c r="O30" s="120" t="s">
        <v>148</v>
      </c>
      <c r="P30" s="120"/>
    </row>
    <row r="31" spans="1:16" ht="47.25" x14ac:dyDescent="0.25">
      <c r="A31" s="115">
        <f t="shared" si="0"/>
        <v>30</v>
      </c>
      <c r="B31" s="119" t="s">
        <v>300</v>
      </c>
      <c r="C31" s="121" t="s">
        <v>295</v>
      </c>
      <c r="D31" s="119" t="s">
        <v>20</v>
      </c>
      <c r="E31" s="119" t="s">
        <v>301</v>
      </c>
      <c r="F31" s="119" t="s">
        <v>302</v>
      </c>
      <c r="G31" s="120" t="s">
        <v>303</v>
      </c>
      <c r="H31" s="119" t="s">
        <v>304</v>
      </c>
      <c r="I31" s="119">
        <v>19</v>
      </c>
      <c r="J31" s="119">
        <v>19</v>
      </c>
      <c r="K31" s="119" t="s">
        <v>305</v>
      </c>
      <c r="L31" s="119">
        <v>237</v>
      </c>
      <c r="M31" s="119">
        <v>2018</v>
      </c>
      <c r="N31" s="119" t="s">
        <v>112</v>
      </c>
      <c r="O31" s="119" t="s">
        <v>34</v>
      </c>
      <c r="P31" s="119"/>
    </row>
    <row r="32" spans="1:16" ht="47.25" x14ac:dyDescent="0.25">
      <c r="A32" s="115">
        <f t="shared" si="0"/>
        <v>31</v>
      </c>
      <c r="B32" s="119" t="s">
        <v>622</v>
      </c>
      <c r="C32" s="121" t="s">
        <v>614</v>
      </c>
      <c r="D32" s="119" t="s">
        <v>20</v>
      </c>
      <c r="E32" s="119" t="s">
        <v>463</v>
      </c>
      <c r="F32" s="119" t="s">
        <v>623</v>
      </c>
      <c r="G32" s="119" t="s">
        <v>624</v>
      </c>
      <c r="H32" s="119" t="s">
        <v>625</v>
      </c>
      <c r="I32" s="119">
        <v>24</v>
      </c>
      <c r="J32" s="119">
        <v>9</v>
      </c>
      <c r="K32" s="124" t="s">
        <v>626</v>
      </c>
      <c r="L32" s="119">
        <v>276</v>
      </c>
      <c r="M32" s="119">
        <v>2016</v>
      </c>
      <c r="N32" s="115" t="s">
        <v>26</v>
      </c>
      <c r="O32" s="119" t="s">
        <v>26</v>
      </c>
      <c r="P32" s="119"/>
    </row>
    <row r="33" spans="1:16" ht="47.25" x14ac:dyDescent="0.25">
      <c r="A33" s="115">
        <f t="shared" si="0"/>
        <v>32</v>
      </c>
      <c r="B33" s="119" t="s">
        <v>622</v>
      </c>
      <c r="C33" s="121" t="s">
        <v>614</v>
      </c>
      <c r="D33" s="119" t="s">
        <v>20</v>
      </c>
      <c r="E33" s="119" t="s">
        <v>463</v>
      </c>
      <c r="F33" s="119" t="s">
        <v>623</v>
      </c>
      <c r="G33" s="119" t="s">
        <v>629</v>
      </c>
      <c r="H33" s="119" t="s">
        <v>625</v>
      </c>
      <c r="I33" s="119">
        <v>24</v>
      </c>
      <c r="J33" s="119">
        <v>9</v>
      </c>
      <c r="K33" s="124" t="s">
        <v>626</v>
      </c>
      <c r="L33" s="119">
        <v>276</v>
      </c>
      <c r="M33" s="119">
        <v>2016</v>
      </c>
      <c r="N33" s="115" t="s">
        <v>148</v>
      </c>
      <c r="O33" s="119" t="s">
        <v>148</v>
      </c>
      <c r="P33" s="119"/>
    </row>
    <row r="34" spans="1:16" ht="31.5" x14ac:dyDescent="0.25">
      <c r="A34" s="115">
        <f t="shared" si="0"/>
        <v>33</v>
      </c>
      <c r="B34" s="119" t="s">
        <v>108</v>
      </c>
      <c r="C34" s="121" t="s">
        <v>94</v>
      </c>
      <c r="D34" s="119" t="s">
        <v>20</v>
      </c>
      <c r="E34" s="119" t="s">
        <v>109</v>
      </c>
      <c r="F34" s="119" t="s">
        <v>192</v>
      </c>
      <c r="G34" s="119" t="s">
        <v>110</v>
      </c>
      <c r="H34" s="119" t="s">
        <v>72</v>
      </c>
      <c r="I34" s="119">
        <v>28</v>
      </c>
      <c r="J34" s="119">
        <v>28</v>
      </c>
      <c r="K34" s="119" t="s">
        <v>111</v>
      </c>
      <c r="L34" s="119">
        <v>306</v>
      </c>
      <c r="M34" s="119">
        <v>2016</v>
      </c>
      <c r="N34" s="119" t="s">
        <v>112</v>
      </c>
      <c r="O34" s="119" t="s">
        <v>112</v>
      </c>
      <c r="P34" s="119" t="s">
        <v>99</v>
      </c>
    </row>
    <row r="35" spans="1:16" ht="78.75" x14ac:dyDescent="0.25">
      <c r="A35" s="115">
        <f t="shared" si="0"/>
        <v>34</v>
      </c>
      <c r="B35" s="119" t="s">
        <v>325</v>
      </c>
      <c r="C35" s="121" t="s">
        <v>326</v>
      </c>
      <c r="D35" s="119" t="s">
        <v>20</v>
      </c>
      <c r="E35" s="119" t="s">
        <v>327</v>
      </c>
      <c r="F35" s="119" t="s">
        <v>328</v>
      </c>
      <c r="G35" s="119" t="s">
        <v>329</v>
      </c>
      <c r="H35" s="119" t="s">
        <v>330</v>
      </c>
      <c r="I35" s="119">
        <v>40</v>
      </c>
      <c r="J35" s="119">
        <v>40</v>
      </c>
      <c r="K35" s="119" t="s">
        <v>331</v>
      </c>
      <c r="L35" s="119">
        <v>414</v>
      </c>
      <c r="M35" s="119">
        <v>2016</v>
      </c>
      <c r="N35" s="119" t="s">
        <v>332</v>
      </c>
      <c r="O35" s="119" t="s">
        <v>34</v>
      </c>
      <c r="P35" s="119" t="s">
        <v>333</v>
      </c>
    </row>
    <row r="36" spans="1:16" ht="47.25" x14ac:dyDescent="0.25">
      <c r="A36" s="115">
        <f t="shared" si="0"/>
        <v>35</v>
      </c>
      <c r="B36" s="119" t="s">
        <v>336</v>
      </c>
      <c r="C36" s="121" t="s">
        <v>326</v>
      </c>
      <c r="D36" s="119" t="s">
        <v>20</v>
      </c>
      <c r="E36" s="119" t="s">
        <v>337</v>
      </c>
      <c r="F36" s="119" t="s">
        <v>156</v>
      </c>
      <c r="G36" s="120" t="s">
        <v>156</v>
      </c>
      <c r="H36" s="119" t="s">
        <v>156</v>
      </c>
      <c r="I36" s="119">
        <v>42</v>
      </c>
      <c r="J36" s="119">
        <v>42</v>
      </c>
      <c r="K36" s="119" t="s">
        <v>338</v>
      </c>
      <c r="L36" s="119">
        <v>157</v>
      </c>
      <c r="M36" s="119">
        <v>2016</v>
      </c>
      <c r="N36" s="119" t="s">
        <v>339</v>
      </c>
      <c r="O36" s="119" t="s">
        <v>34</v>
      </c>
      <c r="P36" s="119" t="s">
        <v>63</v>
      </c>
    </row>
    <row r="37" spans="1:16" s="78" customFormat="1" ht="93.75" x14ac:dyDescent="0.25">
      <c r="A37" s="151">
        <f t="shared" si="0"/>
        <v>36</v>
      </c>
      <c r="B37" s="148" t="s">
        <v>1193</v>
      </c>
      <c r="C37" s="152" t="s">
        <v>1194</v>
      </c>
      <c r="D37" s="148" t="s">
        <v>286</v>
      </c>
      <c r="E37" s="148" t="s">
        <v>1195</v>
      </c>
      <c r="F37" s="148" t="s">
        <v>1196</v>
      </c>
      <c r="G37" s="148" t="s">
        <v>47</v>
      </c>
      <c r="H37" s="148">
        <f>-I38</f>
        <v>-32</v>
      </c>
      <c r="I37" s="148">
        <v>3</v>
      </c>
      <c r="J37" s="148">
        <v>3</v>
      </c>
      <c r="K37" s="148">
        <v>0</v>
      </c>
      <c r="L37" s="148">
        <v>0</v>
      </c>
      <c r="M37" s="148">
        <v>0</v>
      </c>
      <c r="N37" s="165">
        <v>0</v>
      </c>
      <c r="O37" s="165" t="s">
        <v>1197</v>
      </c>
      <c r="P37" s="148">
        <v>0</v>
      </c>
    </row>
    <row r="38" spans="1:16" s="7" customFormat="1" ht="63" x14ac:dyDescent="0.25">
      <c r="A38" s="151">
        <f t="shared" si="0"/>
        <v>37</v>
      </c>
      <c r="B38" s="119" t="s">
        <v>93</v>
      </c>
      <c r="C38" s="121" t="s">
        <v>94</v>
      </c>
      <c r="D38" s="119" t="s">
        <v>20</v>
      </c>
      <c r="E38" s="119" t="s">
        <v>95</v>
      </c>
      <c r="F38" s="119" t="s">
        <v>190</v>
      </c>
      <c r="G38" s="119" t="s">
        <v>96</v>
      </c>
      <c r="H38" s="119" t="s">
        <v>61</v>
      </c>
      <c r="I38" s="119">
        <v>32</v>
      </c>
      <c r="J38" s="119">
        <v>32</v>
      </c>
      <c r="K38" s="119" t="s">
        <v>97</v>
      </c>
      <c r="L38" s="119">
        <v>429</v>
      </c>
      <c r="M38" s="119">
        <v>2016</v>
      </c>
      <c r="N38" s="119" t="s">
        <v>98</v>
      </c>
      <c r="O38" s="119" t="s">
        <v>34</v>
      </c>
      <c r="P38" s="119" t="s">
        <v>99</v>
      </c>
    </row>
    <row r="39" spans="1:16" ht="78.75" x14ac:dyDescent="0.25">
      <c r="A39" s="115">
        <f t="shared" si="0"/>
        <v>38</v>
      </c>
      <c r="B39" s="119" t="s">
        <v>602</v>
      </c>
      <c r="C39" s="121" t="s">
        <v>603</v>
      </c>
      <c r="D39" s="119" t="s">
        <v>20</v>
      </c>
      <c r="E39" s="119" t="s">
        <v>607</v>
      </c>
      <c r="F39" s="119" t="s">
        <v>54</v>
      </c>
      <c r="G39" s="119" t="s">
        <v>604</v>
      </c>
      <c r="H39" s="119"/>
      <c r="I39" s="119">
        <v>8</v>
      </c>
      <c r="J39" s="119">
        <v>1</v>
      </c>
      <c r="K39" s="119" t="s">
        <v>608</v>
      </c>
      <c r="L39" s="119">
        <v>150</v>
      </c>
      <c r="M39" s="119" t="s">
        <v>609</v>
      </c>
      <c r="N39" s="119"/>
      <c r="O39" s="119" t="s">
        <v>610</v>
      </c>
      <c r="P39" s="119"/>
    </row>
    <row r="40" spans="1:16" ht="63" x14ac:dyDescent="0.25">
      <c r="A40" s="115">
        <f t="shared" si="0"/>
        <v>39</v>
      </c>
      <c r="B40" s="119" t="s">
        <v>519</v>
      </c>
      <c r="C40" s="46" t="s">
        <v>482</v>
      </c>
      <c r="D40" s="45" t="s">
        <v>20</v>
      </c>
      <c r="E40" s="115" t="s">
        <v>520</v>
      </c>
      <c r="F40" s="115" t="s">
        <v>521</v>
      </c>
      <c r="G40" s="115" t="s">
        <v>522</v>
      </c>
      <c r="H40" s="119" t="s">
        <v>523</v>
      </c>
      <c r="I40" s="119" t="s">
        <v>524</v>
      </c>
      <c r="J40" s="119" t="s">
        <v>525</v>
      </c>
      <c r="K40" s="115" t="s">
        <v>526</v>
      </c>
      <c r="L40" s="119">
        <v>210</v>
      </c>
      <c r="M40" s="119">
        <v>2016</v>
      </c>
      <c r="N40" s="119" t="s">
        <v>148</v>
      </c>
      <c r="O40" s="120" t="s">
        <v>148</v>
      </c>
      <c r="P40" s="119" t="s">
        <v>511</v>
      </c>
    </row>
    <row r="41" spans="1:16" ht="47.25" x14ac:dyDescent="0.25">
      <c r="A41" s="115">
        <f t="shared" si="0"/>
        <v>40</v>
      </c>
      <c r="B41" s="119" t="s">
        <v>294</v>
      </c>
      <c r="C41" s="121" t="s">
        <v>295</v>
      </c>
      <c r="D41" s="119" t="s">
        <v>20</v>
      </c>
      <c r="E41" s="119" t="s">
        <v>71</v>
      </c>
      <c r="F41" s="119" t="s">
        <v>296</v>
      </c>
      <c r="G41" s="119" t="s">
        <v>352</v>
      </c>
      <c r="H41" s="119" t="s">
        <v>73</v>
      </c>
      <c r="I41" s="119">
        <v>25</v>
      </c>
      <c r="J41" s="119">
        <v>1.5</v>
      </c>
      <c r="K41" s="119" t="s">
        <v>373</v>
      </c>
      <c r="L41" s="119">
        <v>60</v>
      </c>
      <c r="M41" s="119"/>
      <c r="N41" s="119" t="s">
        <v>353</v>
      </c>
      <c r="O41" s="119" t="s">
        <v>26</v>
      </c>
      <c r="P41" s="119"/>
    </row>
    <row r="42" spans="1:16" s="7" customFormat="1" ht="47.25" x14ac:dyDescent="0.25">
      <c r="A42" s="115">
        <f t="shared" si="0"/>
        <v>41</v>
      </c>
      <c r="B42" s="119" t="s">
        <v>294</v>
      </c>
      <c r="C42" s="121" t="s">
        <v>295</v>
      </c>
      <c r="D42" s="119" t="s">
        <v>20</v>
      </c>
      <c r="E42" s="119" t="s">
        <v>71</v>
      </c>
      <c r="F42" s="119" t="s">
        <v>296</v>
      </c>
      <c r="G42" s="119" t="s">
        <v>52</v>
      </c>
      <c r="H42" s="119" t="s">
        <v>73</v>
      </c>
      <c r="I42" s="119">
        <v>25</v>
      </c>
      <c r="J42" s="119">
        <v>25</v>
      </c>
      <c r="K42" s="119" t="s">
        <v>297</v>
      </c>
      <c r="L42" s="119">
        <v>384</v>
      </c>
      <c r="M42" s="119">
        <v>2016</v>
      </c>
      <c r="N42" s="119" t="s">
        <v>112</v>
      </c>
      <c r="O42" s="119" t="s">
        <v>34</v>
      </c>
      <c r="P42" s="119"/>
    </row>
    <row r="43" spans="1:16" ht="63" x14ac:dyDescent="0.25">
      <c r="A43" s="115">
        <f t="shared" si="0"/>
        <v>42</v>
      </c>
      <c r="B43" s="119" t="s">
        <v>128</v>
      </c>
      <c r="C43" s="121" t="s">
        <v>129</v>
      </c>
      <c r="D43" s="119" t="s">
        <v>20</v>
      </c>
      <c r="E43" s="120" t="s">
        <v>130</v>
      </c>
      <c r="F43" s="119" t="s">
        <v>131</v>
      </c>
      <c r="G43" s="119" t="s">
        <v>132</v>
      </c>
      <c r="H43" s="119" t="s">
        <v>133</v>
      </c>
      <c r="I43" s="119">
        <v>38</v>
      </c>
      <c r="J43" s="119">
        <v>38</v>
      </c>
      <c r="K43" s="119" t="s">
        <v>134</v>
      </c>
      <c r="L43" s="119">
        <v>150</v>
      </c>
      <c r="M43" s="119">
        <v>2016</v>
      </c>
      <c r="N43" s="119" t="s">
        <v>135</v>
      </c>
      <c r="O43" s="119" t="s">
        <v>136</v>
      </c>
      <c r="P43" s="119"/>
    </row>
    <row r="44" spans="1:16" ht="47.25" x14ac:dyDescent="0.25">
      <c r="A44" s="115">
        <f t="shared" si="0"/>
        <v>43</v>
      </c>
      <c r="B44" s="119" t="s">
        <v>558</v>
      </c>
      <c r="C44" s="121" t="s">
        <v>48</v>
      </c>
      <c r="D44" s="119" t="s">
        <v>20</v>
      </c>
      <c r="E44" s="119" t="s">
        <v>559</v>
      </c>
      <c r="F44" s="119" t="s">
        <v>60</v>
      </c>
      <c r="G44" s="120" t="s">
        <v>560</v>
      </c>
      <c r="H44" s="119" t="s">
        <v>561</v>
      </c>
      <c r="I44" s="119">
        <v>26</v>
      </c>
      <c r="J44" s="119">
        <v>26</v>
      </c>
      <c r="K44" s="119" t="s">
        <v>562</v>
      </c>
      <c r="L44" s="119" t="s">
        <v>563</v>
      </c>
      <c r="M44" s="119">
        <v>2016</v>
      </c>
      <c r="N44" s="119" t="s">
        <v>34</v>
      </c>
      <c r="O44" s="119" t="s">
        <v>34</v>
      </c>
      <c r="P44" s="119"/>
    </row>
    <row r="45" spans="1:16" ht="63" x14ac:dyDescent="0.25">
      <c r="A45" s="115">
        <f t="shared" si="0"/>
        <v>44</v>
      </c>
      <c r="B45" s="148" t="s">
        <v>1167</v>
      </c>
      <c r="C45" s="152" t="s">
        <v>48</v>
      </c>
      <c r="D45" s="148" t="s">
        <v>20</v>
      </c>
      <c r="E45" s="148" t="s">
        <v>1168</v>
      </c>
      <c r="F45" s="148" t="s">
        <v>1169</v>
      </c>
      <c r="G45" s="148" t="s">
        <v>60</v>
      </c>
      <c r="H45" s="148" t="s">
        <v>1170</v>
      </c>
      <c r="I45" s="148">
        <v>31</v>
      </c>
      <c r="J45" s="148">
        <v>17</v>
      </c>
      <c r="K45" s="148" t="s">
        <v>1171</v>
      </c>
      <c r="L45" s="148">
        <v>72</v>
      </c>
      <c r="M45" s="148">
        <v>2016</v>
      </c>
      <c r="N45" s="148" t="s">
        <v>112</v>
      </c>
      <c r="O45" s="148" t="s">
        <v>34</v>
      </c>
      <c r="P45" s="148"/>
    </row>
    <row r="46" spans="1:16" ht="47.25" x14ac:dyDescent="0.25">
      <c r="A46" s="115">
        <f t="shared" si="0"/>
        <v>45</v>
      </c>
      <c r="B46" s="119" t="s">
        <v>506</v>
      </c>
      <c r="C46" s="46" t="s">
        <v>482</v>
      </c>
      <c r="D46" s="45" t="s">
        <v>20</v>
      </c>
      <c r="E46" s="115" t="s">
        <v>507</v>
      </c>
      <c r="F46" s="115" t="s">
        <v>52</v>
      </c>
      <c r="G46" s="115" t="s">
        <v>52</v>
      </c>
      <c r="H46" s="119" t="s">
        <v>197</v>
      </c>
      <c r="I46" s="119" t="s">
        <v>508</v>
      </c>
      <c r="J46" s="119" t="s">
        <v>509</v>
      </c>
      <c r="K46" s="115" t="s">
        <v>510</v>
      </c>
      <c r="L46" s="119">
        <v>192</v>
      </c>
      <c r="M46" s="119">
        <v>2016</v>
      </c>
      <c r="N46" s="119" t="s">
        <v>148</v>
      </c>
      <c r="O46" s="119" t="s">
        <v>148</v>
      </c>
      <c r="P46" s="119" t="s">
        <v>511</v>
      </c>
    </row>
    <row r="47" spans="1:16" ht="63" x14ac:dyDescent="0.25">
      <c r="A47" s="115">
        <f t="shared" si="0"/>
        <v>46</v>
      </c>
      <c r="B47" s="119" t="s">
        <v>1029</v>
      </c>
      <c r="C47" s="121" t="s">
        <v>1016</v>
      </c>
      <c r="D47" s="119" t="s">
        <v>20</v>
      </c>
      <c r="E47" s="119" t="s">
        <v>1030</v>
      </c>
      <c r="F47" s="119" t="s">
        <v>501</v>
      </c>
      <c r="G47" s="120" t="s">
        <v>1031</v>
      </c>
      <c r="H47" s="119" t="s">
        <v>197</v>
      </c>
      <c r="I47" s="119">
        <v>33</v>
      </c>
      <c r="J47" s="119">
        <v>33</v>
      </c>
      <c r="K47" s="119" t="s">
        <v>1032</v>
      </c>
      <c r="L47" s="119">
        <v>150</v>
      </c>
      <c r="M47" s="119">
        <v>2016</v>
      </c>
      <c r="N47" s="119" t="s">
        <v>148</v>
      </c>
      <c r="O47" s="119" t="s">
        <v>148</v>
      </c>
      <c r="P47" s="119">
        <v>0</v>
      </c>
    </row>
    <row r="48" spans="1:16" ht="47.25" x14ac:dyDescent="0.25">
      <c r="A48" s="115">
        <f t="shared" si="0"/>
        <v>47</v>
      </c>
      <c r="B48" s="105" t="s">
        <v>264</v>
      </c>
      <c r="C48" s="121" t="s">
        <v>30</v>
      </c>
      <c r="D48" s="119" t="s">
        <v>20</v>
      </c>
      <c r="E48" s="119" t="s">
        <v>265</v>
      </c>
      <c r="F48" s="119" t="s">
        <v>60</v>
      </c>
      <c r="G48" s="120" t="s">
        <v>14</v>
      </c>
      <c r="H48" s="119" t="s">
        <v>251</v>
      </c>
      <c r="I48" s="119">
        <v>35</v>
      </c>
      <c r="J48" s="119">
        <v>27</v>
      </c>
      <c r="K48" s="119" t="s">
        <v>266</v>
      </c>
      <c r="L48" s="119">
        <v>150</v>
      </c>
      <c r="M48" s="119">
        <v>2016</v>
      </c>
      <c r="N48" s="119" t="s">
        <v>267</v>
      </c>
      <c r="O48" s="119" t="s">
        <v>188</v>
      </c>
      <c r="P48" s="119" t="s">
        <v>29</v>
      </c>
    </row>
    <row r="49" spans="1:16" ht="47.25" x14ac:dyDescent="0.25">
      <c r="A49" s="115">
        <f t="shared" si="0"/>
        <v>48</v>
      </c>
      <c r="B49" s="115" t="s">
        <v>196</v>
      </c>
      <c r="C49" s="94" t="s">
        <v>41</v>
      </c>
      <c r="D49" s="115" t="s">
        <v>20</v>
      </c>
      <c r="E49" s="115" t="s">
        <v>204</v>
      </c>
      <c r="F49" s="115" t="s">
        <v>205</v>
      </c>
      <c r="G49" s="115" t="s">
        <v>52</v>
      </c>
      <c r="H49" s="115" t="s">
        <v>197</v>
      </c>
      <c r="I49" s="115">
        <v>33</v>
      </c>
      <c r="J49" s="115">
        <v>33</v>
      </c>
      <c r="K49" s="119" t="s">
        <v>646</v>
      </c>
      <c r="L49" s="119">
        <v>130</v>
      </c>
      <c r="M49" s="119">
        <v>2016</v>
      </c>
      <c r="N49" s="119" t="s">
        <v>34</v>
      </c>
      <c r="O49" s="119" t="s">
        <v>34</v>
      </c>
      <c r="P49" s="119" t="s">
        <v>29</v>
      </c>
    </row>
    <row r="50" spans="1:16" ht="47.25" x14ac:dyDescent="0.25">
      <c r="A50" s="115">
        <f t="shared" si="0"/>
        <v>49</v>
      </c>
      <c r="B50" s="115" t="s">
        <v>196</v>
      </c>
      <c r="C50" s="94" t="s">
        <v>41</v>
      </c>
      <c r="D50" s="115" t="s">
        <v>20</v>
      </c>
      <c r="E50" s="115" t="s">
        <v>204</v>
      </c>
      <c r="F50" s="115" t="s">
        <v>205</v>
      </c>
      <c r="G50" s="115" t="s">
        <v>208</v>
      </c>
      <c r="H50" s="115" t="s">
        <v>197</v>
      </c>
      <c r="I50" s="115">
        <v>33</v>
      </c>
      <c r="J50" s="115">
        <v>9</v>
      </c>
      <c r="K50" s="119" t="s">
        <v>646</v>
      </c>
      <c r="L50" s="119">
        <v>130</v>
      </c>
      <c r="M50" s="119">
        <v>2016</v>
      </c>
      <c r="N50" s="115" t="s">
        <v>198</v>
      </c>
      <c r="O50" s="115" t="s">
        <v>198</v>
      </c>
      <c r="P50" s="119"/>
    </row>
    <row r="51" spans="1:16" ht="63" x14ac:dyDescent="0.25">
      <c r="A51" s="115">
        <f t="shared" si="0"/>
        <v>50</v>
      </c>
      <c r="B51" s="119" t="s">
        <v>586</v>
      </c>
      <c r="C51" s="121" t="s">
        <v>568</v>
      </c>
      <c r="D51" s="119" t="s">
        <v>20</v>
      </c>
      <c r="E51" s="119" t="s">
        <v>587</v>
      </c>
      <c r="F51" s="119" t="s">
        <v>116</v>
      </c>
      <c r="G51" s="120" t="s">
        <v>577</v>
      </c>
      <c r="H51" s="119" t="s">
        <v>588</v>
      </c>
      <c r="I51" s="119">
        <v>18</v>
      </c>
      <c r="J51" s="119">
        <v>18</v>
      </c>
      <c r="K51" s="119" t="s">
        <v>589</v>
      </c>
      <c r="L51" s="119">
        <v>150</v>
      </c>
      <c r="M51" s="119">
        <v>2016</v>
      </c>
      <c r="N51" s="119" t="s">
        <v>579</v>
      </c>
      <c r="O51" s="119" t="s">
        <v>579</v>
      </c>
      <c r="P51" s="119"/>
    </row>
    <row r="52" spans="1:16" ht="78.75" x14ac:dyDescent="0.25">
      <c r="A52" s="115">
        <f t="shared" si="0"/>
        <v>51</v>
      </c>
      <c r="B52" s="119" t="s">
        <v>1051</v>
      </c>
      <c r="C52" s="121" t="s">
        <v>1052</v>
      </c>
      <c r="D52" s="119" t="s">
        <v>20</v>
      </c>
      <c r="E52" s="119" t="s">
        <v>1053</v>
      </c>
      <c r="F52" s="119" t="s">
        <v>197</v>
      </c>
      <c r="G52" s="119" t="s">
        <v>52</v>
      </c>
      <c r="H52" s="119" t="s">
        <v>197</v>
      </c>
      <c r="I52" s="119">
        <v>34</v>
      </c>
      <c r="J52" s="119">
        <v>27</v>
      </c>
      <c r="K52" s="119" t="s">
        <v>1054</v>
      </c>
      <c r="L52" s="119">
        <v>223</v>
      </c>
      <c r="M52" s="119">
        <v>2016</v>
      </c>
      <c r="N52" s="119" t="s">
        <v>541</v>
      </c>
      <c r="O52" s="119" t="s">
        <v>148</v>
      </c>
      <c r="P52" s="119"/>
    </row>
    <row r="53" spans="1:16" ht="63" x14ac:dyDescent="0.25">
      <c r="A53" s="115">
        <f t="shared" si="0"/>
        <v>52</v>
      </c>
      <c r="B53" s="119" t="s">
        <v>284</v>
      </c>
      <c r="C53" s="121" t="s">
        <v>285</v>
      </c>
      <c r="D53" s="119" t="s">
        <v>286</v>
      </c>
      <c r="E53" s="119" t="s">
        <v>287</v>
      </c>
      <c r="F53" s="119" t="s">
        <v>288</v>
      </c>
      <c r="G53" s="119" t="s">
        <v>289</v>
      </c>
      <c r="H53" s="119"/>
      <c r="I53" s="119">
        <v>6</v>
      </c>
      <c r="J53" s="119">
        <v>6</v>
      </c>
      <c r="K53" s="119" t="s">
        <v>290</v>
      </c>
      <c r="L53" s="119">
        <v>150</v>
      </c>
      <c r="M53" s="119"/>
      <c r="N53" s="119"/>
      <c r="O53" s="119" t="s">
        <v>291</v>
      </c>
      <c r="P53" s="119"/>
    </row>
    <row r="54" spans="1:16" ht="31.5" x14ac:dyDescent="0.25">
      <c r="A54" s="115">
        <f t="shared" si="0"/>
        <v>53</v>
      </c>
      <c r="B54" s="121" t="s">
        <v>613</v>
      </c>
      <c r="C54" s="121" t="s">
        <v>614</v>
      </c>
      <c r="D54" s="119" t="s">
        <v>20</v>
      </c>
      <c r="E54" s="119" t="s">
        <v>615</v>
      </c>
      <c r="F54" s="119" t="s">
        <v>616</v>
      </c>
      <c r="G54" s="119" t="s">
        <v>617</v>
      </c>
      <c r="H54" s="119" t="s">
        <v>234</v>
      </c>
      <c r="I54" s="119">
        <v>37</v>
      </c>
      <c r="J54" s="119">
        <v>15</v>
      </c>
      <c r="K54" s="115" t="s">
        <v>618</v>
      </c>
      <c r="L54" s="119">
        <v>150</v>
      </c>
      <c r="M54" s="119">
        <v>2016</v>
      </c>
      <c r="N54" s="115" t="s">
        <v>619</v>
      </c>
      <c r="O54" s="119" t="s">
        <v>26</v>
      </c>
      <c r="P54" s="119"/>
    </row>
    <row r="55" spans="1:16" ht="47.25" x14ac:dyDescent="0.25">
      <c r="A55" s="115">
        <f t="shared" si="0"/>
        <v>54</v>
      </c>
      <c r="B55" s="119" t="s">
        <v>840</v>
      </c>
      <c r="C55" s="121" t="s">
        <v>841</v>
      </c>
      <c r="D55" s="119" t="s">
        <v>20</v>
      </c>
      <c r="E55" s="119" t="s">
        <v>842</v>
      </c>
      <c r="F55" s="119" t="s">
        <v>843</v>
      </c>
      <c r="G55" s="119" t="s">
        <v>14</v>
      </c>
      <c r="H55" s="119" t="s">
        <v>251</v>
      </c>
      <c r="I55" s="119">
        <v>35</v>
      </c>
      <c r="J55" s="119">
        <v>35</v>
      </c>
      <c r="K55" s="119" t="s">
        <v>844</v>
      </c>
      <c r="L55" s="119">
        <v>150</v>
      </c>
      <c r="M55" s="119">
        <v>2016</v>
      </c>
      <c r="N55" s="119" t="s">
        <v>112</v>
      </c>
      <c r="O55" s="119" t="s">
        <v>34</v>
      </c>
      <c r="P55" s="119"/>
    </row>
    <row r="56" spans="1:16" ht="47.25" x14ac:dyDescent="0.25">
      <c r="A56" s="115">
        <f t="shared" si="0"/>
        <v>55</v>
      </c>
      <c r="B56" s="121" t="s">
        <v>840</v>
      </c>
      <c r="C56" s="121" t="s">
        <v>841</v>
      </c>
      <c r="D56" s="119" t="s">
        <v>20</v>
      </c>
      <c r="E56" s="119" t="s">
        <v>842</v>
      </c>
      <c r="F56" s="119" t="s">
        <v>843</v>
      </c>
      <c r="G56" s="119" t="s">
        <v>716</v>
      </c>
      <c r="H56" s="119" t="s">
        <v>251</v>
      </c>
      <c r="I56" s="119">
        <v>35</v>
      </c>
      <c r="J56" s="119">
        <v>12</v>
      </c>
      <c r="K56" s="119" t="s">
        <v>847</v>
      </c>
      <c r="L56" s="119">
        <v>210</v>
      </c>
      <c r="M56" s="119">
        <v>2016</v>
      </c>
      <c r="N56" s="119" t="s">
        <v>26</v>
      </c>
      <c r="O56" s="119" t="s">
        <v>27</v>
      </c>
      <c r="P56" s="119"/>
    </row>
    <row r="57" spans="1:16" ht="47.25" x14ac:dyDescent="0.25">
      <c r="A57" s="115">
        <f t="shared" si="0"/>
        <v>56</v>
      </c>
      <c r="B57" s="119" t="s">
        <v>358</v>
      </c>
      <c r="C57" s="121" t="s">
        <v>45</v>
      </c>
      <c r="D57" s="119" t="s">
        <v>20</v>
      </c>
      <c r="E57" s="119" t="s">
        <v>359</v>
      </c>
      <c r="F57" s="119" t="s">
        <v>360</v>
      </c>
      <c r="G57" s="120" t="s">
        <v>361</v>
      </c>
      <c r="H57" s="119"/>
      <c r="I57" s="119">
        <v>27</v>
      </c>
      <c r="J57" s="119">
        <v>2</v>
      </c>
      <c r="K57" s="119" t="s">
        <v>375</v>
      </c>
      <c r="L57" s="119"/>
      <c r="M57" s="119"/>
      <c r="N57" s="119" t="s">
        <v>353</v>
      </c>
      <c r="O57" s="119" t="s">
        <v>26</v>
      </c>
      <c r="P57" s="119"/>
    </row>
    <row r="58" spans="1:16" ht="63" x14ac:dyDescent="0.25">
      <c r="A58" s="115">
        <f t="shared" si="0"/>
        <v>57</v>
      </c>
      <c r="B58" s="119" t="s">
        <v>358</v>
      </c>
      <c r="C58" s="121" t="s">
        <v>45</v>
      </c>
      <c r="D58" s="119" t="s">
        <v>20</v>
      </c>
      <c r="E58" s="119" t="s">
        <v>359</v>
      </c>
      <c r="F58" s="119" t="s">
        <v>360</v>
      </c>
      <c r="G58" s="76" t="s">
        <v>364</v>
      </c>
      <c r="H58" s="119" t="s">
        <v>365</v>
      </c>
      <c r="I58" s="119">
        <v>27</v>
      </c>
      <c r="J58" s="119">
        <v>27</v>
      </c>
      <c r="K58" s="119" t="s">
        <v>366</v>
      </c>
      <c r="L58" s="119">
        <v>150</v>
      </c>
      <c r="M58" s="119">
        <v>2016</v>
      </c>
      <c r="N58" s="119" t="s">
        <v>367</v>
      </c>
      <c r="O58" s="119" t="s">
        <v>148</v>
      </c>
      <c r="P58" s="119"/>
    </row>
    <row r="59" spans="1:16" s="78" customFormat="1" ht="112.5" x14ac:dyDescent="0.25">
      <c r="A59" s="151">
        <f t="shared" si="0"/>
        <v>58</v>
      </c>
      <c r="B59" s="148" t="s">
        <v>1231</v>
      </c>
      <c r="C59" s="152" t="s">
        <v>1232</v>
      </c>
      <c r="D59" s="148" t="s">
        <v>20</v>
      </c>
      <c r="E59" s="148" t="s">
        <v>1236</v>
      </c>
      <c r="F59" s="148" t="s">
        <v>1237</v>
      </c>
      <c r="G59" s="148" t="s">
        <v>47</v>
      </c>
      <c r="H59" s="148">
        <v>0</v>
      </c>
      <c r="I59" s="148">
        <v>11</v>
      </c>
      <c r="J59" s="148">
        <v>2</v>
      </c>
      <c r="K59" s="148" t="s">
        <v>1238</v>
      </c>
      <c r="L59" s="148">
        <v>150</v>
      </c>
      <c r="M59" s="148" t="s">
        <v>1239</v>
      </c>
      <c r="N59" s="165" t="s">
        <v>1234</v>
      </c>
      <c r="O59" s="165" t="s">
        <v>1240</v>
      </c>
      <c r="P59" s="148">
        <v>0</v>
      </c>
    </row>
    <row r="60" spans="1:16" ht="63" x14ac:dyDescent="0.25">
      <c r="A60" s="151">
        <f t="shared" si="0"/>
        <v>59</v>
      </c>
      <c r="B60" s="119" t="s">
        <v>631</v>
      </c>
      <c r="C60" s="121" t="s">
        <v>614</v>
      </c>
      <c r="D60" s="119" t="s">
        <v>20</v>
      </c>
      <c r="E60" s="119" t="s">
        <v>632</v>
      </c>
      <c r="F60" s="119" t="s">
        <v>633</v>
      </c>
      <c r="G60" s="119" t="s">
        <v>634</v>
      </c>
      <c r="H60" s="119" t="s">
        <v>635</v>
      </c>
      <c r="I60" s="119">
        <v>9</v>
      </c>
      <c r="J60" s="119">
        <v>9</v>
      </c>
      <c r="K60" s="124" t="s">
        <v>636</v>
      </c>
      <c r="L60" s="119">
        <v>250</v>
      </c>
      <c r="M60" s="119">
        <v>2017</v>
      </c>
      <c r="N60" s="119" t="s">
        <v>637</v>
      </c>
      <c r="O60" s="119" t="s">
        <v>443</v>
      </c>
      <c r="P60" s="119" t="s">
        <v>29</v>
      </c>
    </row>
    <row r="61" spans="1:16" ht="31.5" x14ac:dyDescent="0.25">
      <c r="A61" s="115">
        <f t="shared" si="0"/>
        <v>60</v>
      </c>
      <c r="B61" s="119" t="s">
        <v>53</v>
      </c>
      <c r="C61" s="121" t="s">
        <v>376</v>
      </c>
      <c r="D61" s="119" t="s">
        <v>20</v>
      </c>
      <c r="E61" s="119" t="s">
        <v>377</v>
      </c>
      <c r="F61" s="119" t="s">
        <v>378</v>
      </c>
      <c r="G61" s="119" t="s">
        <v>378</v>
      </c>
      <c r="H61" s="119" t="s">
        <v>379</v>
      </c>
      <c r="I61" s="119">
        <v>31</v>
      </c>
      <c r="J61" s="119">
        <v>31</v>
      </c>
      <c r="K61" s="119" t="s">
        <v>380</v>
      </c>
      <c r="L61" s="119">
        <v>168</v>
      </c>
      <c r="M61" s="119">
        <v>2016</v>
      </c>
      <c r="N61" s="119" t="s">
        <v>148</v>
      </c>
      <c r="O61" s="119" t="s">
        <v>148</v>
      </c>
      <c r="P61" s="119"/>
    </row>
    <row r="62" spans="1:16" ht="47.25" x14ac:dyDescent="0.25">
      <c r="A62" s="115">
        <f t="shared" si="0"/>
        <v>61</v>
      </c>
      <c r="B62" s="119" t="s">
        <v>341</v>
      </c>
      <c r="C62" s="121" t="s">
        <v>326</v>
      </c>
      <c r="D62" s="119" t="s">
        <v>20</v>
      </c>
      <c r="E62" s="119" t="s">
        <v>342</v>
      </c>
      <c r="F62" s="76" t="s">
        <v>50</v>
      </c>
      <c r="G62" s="119" t="s">
        <v>50</v>
      </c>
      <c r="H62" s="119" t="s">
        <v>50</v>
      </c>
      <c r="I62" s="119">
        <v>45</v>
      </c>
      <c r="J62" s="119">
        <v>45</v>
      </c>
      <c r="K62" s="119" t="s">
        <v>343</v>
      </c>
      <c r="L62" s="119">
        <v>179</v>
      </c>
      <c r="M62" s="119">
        <v>2015</v>
      </c>
      <c r="N62" s="119" t="s">
        <v>339</v>
      </c>
      <c r="O62" s="119" t="s">
        <v>34</v>
      </c>
      <c r="P62" s="119" t="s">
        <v>63</v>
      </c>
    </row>
    <row r="63" spans="1:16" s="7" customFormat="1" ht="47.25" x14ac:dyDescent="0.25">
      <c r="A63" s="115">
        <f t="shared" si="0"/>
        <v>62</v>
      </c>
      <c r="B63" s="119" t="s">
        <v>591</v>
      </c>
      <c r="C63" s="121" t="s">
        <v>568</v>
      </c>
      <c r="D63" s="119" t="s">
        <v>20</v>
      </c>
      <c r="E63" s="115" t="s">
        <v>592</v>
      </c>
      <c r="F63" s="119" t="s">
        <v>570</v>
      </c>
      <c r="G63" s="120" t="s">
        <v>577</v>
      </c>
      <c r="H63" s="119" t="s">
        <v>593</v>
      </c>
      <c r="I63" s="119">
        <v>22</v>
      </c>
      <c r="J63" s="119">
        <v>12</v>
      </c>
      <c r="K63" s="119" t="s">
        <v>594</v>
      </c>
      <c r="L63" s="119">
        <v>150</v>
      </c>
      <c r="M63" s="119">
        <v>2016</v>
      </c>
      <c r="N63" s="119" t="s">
        <v>579</v>
      </c>
      <c r="O63" s="119" t="s">
        <v>579</v>
      </c>
      <c r="P63" s="119"/>
    </row>
    <row r="64" spans="1:16" s="22" customFormat="1" ht="47.25" x14ac:dyDescent="0.25">
      <c r="A64" s="115">
        <f t="shared" si="0"/>
        <v>63</v>
      </c>
      <c r="B64" s="119" t="s">
        <v>307</v>
      </c>
      <c r="C64" s="121" t="s">
        <v>295</v>
      </c>
      <c r="D64" s="119" t="s">
        <v>20</v>
      </c>
      <c r="E64" s="119" t="s">
        <v>308</v>
      </c>
      <c r="F64" s="76" t="s">
        <v>60</v>
      </c>
      <c r="G64" s="119" t="s">
        <v>309</v>
      </c>
      <c r="H64" s="119" t="s">
        <v>61</v>
      </c>
      <c r="I64" s="119">
        <v>38</v>
      </c>
      <c r="J64" s="119">
        <v>2</v>
      </c>
      <c r="K64" s="119" t="s">
        <v>310</v>
      </c>
      <c r="L64" s="119">
        <v>262</v>
      </c>
      <c r="M64" s="119">
        <v>2016</v>
      </c>
      <c r="N64" s="119" t="s">
        <v>34</v>
      </c>
      <c r="O64" s="119" t="s">
        <v>34</v>
      </c>
      <c r="P64" s="119"/>
    </row>
    <row r="65" spans="1:16" ht="126" x14ac:dyDescent="0.25">
      <c r="A65" s="115">
        <f t="shared" si="0"/>
        <v>64</v>
      </c>
      <c r="B65" s="119" t="s">
        <v>887</v>
      </c>
      <c r="C65" s="121" t="s">
        <v>888</v>
      </c>
      <c r="D65" s="119" t="s">
        <v>20</v>
      </c>
      <c r="E65" s="76" t="s">
        <v>889</v>
      </c>
      <c r="F65" s="119" t="s">
        <v>890</v>
      </c>
      <c r="G65" s="76" t="s">
        <v>891</v>
      </c>
      <c r="H65" s="119" t="s">
        <v>892</v>
      </c>
      <c r="I65" s="119">
        <v>38</v>
      </c>
      <c r="J65" s="119">
        <v>38</v>
      </c>
      <c r="K65" s="119" t="s">
        <v>893</v>
      </c>
      <c r="L65" s="119">
        <v>406</v>
      </c>
      <c r="M65" s="119">
        <v>2016</v>
      </c>
      <c r="N65" s="119" t="s">
        <v>148</v>
      </c>
      <c r="O65" s="119" t="s">
        <v>148</v>
      </c>
      <c r="P65" s="119"/>
    </row>
    <row r="66" spans="1:16" s="7" customFormat="1" ht="63" x14ac:dyDescent="0.25">
      <c r="A66" s="115">
        <f t="shared" si="0"/>
        <v>65</v>
      </c>
      <c r="B66" s="119" t="s">
        <v>1037</v>
      </c>
      <c r="C66" s="121" t="s">
        <v>1038</v>
      </c>
      <c r="D66" s="119" t="s">
        <v>1039</v>
      </c>
      <c r="E66" s="119" t="s">
        <v>1040</v>
      </c>
      <c r="F66" s="119" t="s">
        <v>14</v>
      </c>
      <c r="G66" s="120" t="s">
        <v>14</v>
      </c>
      <c r="H66" s="119" t="s">
        <v>251</v>
      </c>
      <c r="I66" s="120">
        <v>33</v>
      </c>
      <c r="J66" s="120">
        <v>2</v>
      </c>
      <c r="K66" s="76" t="s">
        <v>1041</v>
      </c>
      <c r="L66" s="119">
        <v>150</v>
      </c>
      <c r="M66" s="119">
        <v>2016</v>
      </c>
      <c r="N66" s="120" t="s">
        <v>434</v>
      </c>
      <c r="O66" s="120" t="s">
        <v>434</v>
      </c>
      <c r="P66" s="120" t="s">
        <v>29</v>
      </c>
    </row>
    <row r="67" spans="1:16" ht="31.5" x14ac:dyDescent="0.25">
      <c r="A67" s="115">
        <f t="shared" si="0"/>
        <v>66</v>
      </c>
      <c r="B67" s="119" t="s">
        <v>269</v>
      </c>
      <c r="C67" s="121" t="s">
        <v>30</v>
      </c>
      <c r="D67" s="119" t="s">
        <v>20</v>
      </c>
      <c r="E67" s="119" t="s">
        <v>270</v>
      </c>
      <c r="F67" s="119" t="s">
        <v>60</v>
      </c>
      <c r="G67" s="119" t="s">
        <v>14</v>
      </c>
      <c r="H67" s="119" t="s">
        <v>251</v>
      </c>
      <c r="I67" s="119">
        <v>33</v>
      </c>
      <c r="J67" s="119">
        <v>33</v>
      </c>
      <c r="K67" s="119" t="s">
        <v>271</v>
      </c>
      <c r="L67" s="119">
        <v>150</v>
      </c>
      <c r="M67" s="119">
        <v>2016</v>
      </c>
      <c r="N67" s="119" t="s">
        <v>267</v>
      </c>
      <c r="O67" s="119" t="s">
        <v>188</v>
      </c>
      <c r="P67" s="119" t="s">
        <v>29</v>
      </c>
    </row>
    <row r="68" spans="1:16" ht="63" x14ac:dyDescent="0.25">
      <c r="A68" s="115">
        <f t="shared" si="0"/>
        <v>67</v>
      </c>
      <c r="B68" s="119" t="s">
        <v>386</v>
      </c>
      <c r="C68" s="121" t="s">
        <v>31</v>
      </c>
      <c r="D68" s="119" t="s">
        <v>20</v>
      </c>
      <c r="E68" s="119" t="s">
        <v>387</v>
      </c>
      <c r="F68" s="119" t="s">
        <v>388</v>
      </c>
      <c r="G68" s="119" t="s">
        <v>389</v>
      </c>
      <c r="H68" s="119" t="s">
        <v>390</v>
      </c>
      <c r="I68" s="119">
        <v>19</v>
      </c>
      <c r="J68" s="119">
        <v>19</v>
      </c>
      <c r="K68" s="119" t="s">
        <v>391</v>
      </c>
      <c r="L68" s="119">
        <v>365</v>
      </c>
      <c r="M68" s="119">
        <v>2016</v>
      </c>
      <c r="N68" s="119" t="s">
        <v>392</v>
      </c>
      <c r="O68" s="119" t="s">
        <v>148</v>
      </c>
      <c r="P68" s="119"/>
    </row>
    <row r="69" spans="1:16" ht="47.25" x14ac:dyDescent="0.25">
      <c r="A69" s="115">
        <f t="shared" si="0"/>
        <v>68</v>
      </c>
      <c r="B69" s="119" t="s">
        <v>529</v>
      </c>
      <c r="C69" s="46" t="s">
        <v>482</v>
      </c>
      <c r="D69" s="45" t="s">
        <v>20</v>
      </c>
      <c r="E69" s="119" t="s">
        <v>530</v>
      </c>
      <c r="F69" s="119" t="s">
        <v>531</v>
      </c>
      <c r="G69" s="120" t="s">
        <v>21</v>
      </c>
      <c r="H69" s="119" t="s">
        <v>532</v>
      </c>
      <c r="I69" s="120" t="s">
        <v>516</v>
      </c>
      <c r="J69" s="120" t="s">
        <v>516</v>
      </c>
      <c r="K69" s="115" t="s">
        <v>533</v>
      </c>
      <c r="L69" s="119">
        <v>89</v>
      </c>
      <c r="M69" s="119">
        <v>2016</v>
      </c>
      <c r="N69" s="120" t="s">
        <v>435</v>
      </c>
      <c r="O69" s="120" t="s">
        <v>148</v>
      </c>
      <c r="P69" s="120"/>
    </row>
    <row r="70" spans="1:16" ht="78.75" x14ac:dyDescent="0.25">
      <c r="A70" s="115">
        <f t="shared" si="0"/>
        <v>69</v>
      </c>
      <c r="B70" s="119" t="s">
        <v>102</v>
      </c>
      <c r="C70" s="121" t="s">
        <v>94</v>
      </c>
      <c r="D70" s="119" t="s">
        <v>20</v>
      </c>
      <c r="E70" s="119" t="s">
        <v>103</v>
      </c>
      <c r="F70" s="119" t="s">
        <v>191</v>
      </c>
      <c r="G70" s="120" t="s">
        <v>104</v>
      </c>
      <c r="H70" s="119" t="s">
        <v>105</v>
      </c>
      <c r="I70" s="119">
        <v>25</v>
      </c>
      <c r="J70" s="119">
        <v>25</v>
      </c>
      <c r="K70" s="119" t="s">
        <v>106</v>
      </c>
      <c r="L70" s="119">
        <v>360</v>
      </c>
      <c r="M70" s="119">
        <v>2016</v>
      </c>
      <c r="N70" s="119" t="s">
        <v>98</v>
      </c>
      <c r="O70" s="119" t="s">
        <v>34</v>
      </c>
      <c r="P70" s="119" t="s">
        <v>99</v>
      </c>
    </row>
    <row r="71" spans="1:16" ht="47.25" x14ac:dyDescent="0.25">
      <c r="A71" s="115">
        <f t="shared" ref="A71:A135" si="1">A70+1</f>
        <v>70</v>
      </c>
      <c r="B71" s="119" t="s">
        <v>312</v>
      </c>
      <c r="C71" s="121" t="s">
        <v>295</v>
      </c>
      <c r="D71" s="119" t="s">
        <v>20</v>
      </c>
      <c r="E71" s="119" t="s">
        <v>313</v>
      </c>
      <c r="F71" s="119" t="s">
        <v>60</v>
      </c>
      <c r="G71" s="119" t="s">
        <v>60</v>
      </c>
      <c r="H71" s="119" t="s">
        <v>61</v>
      </c>
      <c r="I71" s="119">
        <v>37</v>
      </c>
      <c r="J71" s="119">
        <v>37</v>
      </c>
      <c r="K71" s="119" t="s">
        <v>314</v>
      </c>
      <c r="L71" s="119">
        <v>219</v>
      </c>
      <c r="M71" s="119">
        <v>2016</v>
      </c>
      <c r="N71" s="119" t="s">
        <v>159</v>
      </c>
      <c r="O71" s="119" t="s">
        <v>34</v>
      </c>
      <c r="P71" s="119" t="s">
        <v>63</v>
      </c>
    </row>
    <row r="72" spans="1:16" ht="63" x14ac:dyDescent="0.25">
      <c r="A72" s="115">
        <f t="shared" si="1"/>
        <v>71</v>
      </c>
      <c r="B72" s="115" t="s">
        <v>697</v>
      </c>
      <c r="C72" s="94" t="s">
        <v>690</v>
      </c>
      <c r="D72" s="119" t="s">
        <v>20</v>
      </c>
      <c r="E72" s="115" t="s">
        <v>698</v>
      </c>
      <c r="F72" s="115" t="s">
        <v>1065</v>
      </c>
      <c r="G72" s="115" t="s">
        <v>699</v>
      </c>
      <c r="H72" s="119" t="s">
        <v>42</v>
      </c>
      <c r="I72" s="115" t="s">
        <v>700</v>
      </c>
      <c r="J72" s="115" t="s">
        <v>701</v>
      </c>
      <c r="K72" s="50" t="s">
        <v>702</v>
      </c>
      <c r="L72" s="119">
        <v>150</v>
      </c>
      <c r="M72" s="119" t="s">
        <v>42</v>
      </c>
      <c r="N72" s="119" t="s">
        <v>42</v>
      </c>
      <c r="O72" s="119" t="s">
        <v>610</v>
      </c>
      <c r="P72" s="119" t="s">
        <v>42</v>
      </c>
    </row>
    <row r="73" spans="1:16" s="2" customFormat="1" ht="63" x14ac:dyDescent="0.25">
      <c r="A73" s="115">
        <f t="shared" si="1"/>
        <v>72</v>
      </c>
      <c r="B73" s="100" t="s">
        <v>971</v>
      </c>
      <c r="C73" s="101" t="s">
        <v>930</v>
      </c>
      <c r="D73" s="100" t="s">
        <v>20</v>
      </c>
      <c r="E73" s="100" t="s">
        <v>972</v>
      </c>
      <c r="F73" s="100" t="s">
        <v>973</v>
      </c>
      <c r="G73" s="122" t="s">
        <v>14</v>
      </c>
      <c r="H73" s="100" t="s">
        <v>251</v>
      </c>
      <c r="I73" s="100">
        <v>52</v>
      </c>
      <c r="J73" s="100">
        <v>52</v>
      </c>
      <c r="K73" s="122" t="s">
        <v>974</v>
      </c>
      <c r="L73" s="100">
        <v>150</v>
      </c>
      <c r="M73" s="100">
        <v>2016</v>
      </c>
      <c r="N73" s="100" t="s">
        <v>171</v>
      </c>
      <c r="O73" s="100" t="s">
        <v>171</v>
      </c>
      <c r="P73" s="100"/>
    </row>
    <row r="74" spans="1:16" s="22" customFormat="1" ht="78" customHeight="1" x14ac:dyDescent="0.25">
      <c r="A74" s="115">
        <f t="shared" si="1"/>
        <v>73</v>
      </c>
      <c r="B74" s="119" t="s">
        <v>316</v>
      </c>
      <c r="C74" s="121" t="s">
        <v>295</v>
      </c>
      <c r="D74" s="119" t="s">
        <v>20</v>
      </c>
      <c r="E74" s="119" t="s">
        <v>317</v>
      </c>
      <c r="F74" s="119" t="s">
        <v>60</v>
      </c>
      <c r="G74" s="120" t="s">
        <v>60</v>
      </c>
      <c r="H74" s="119" t="s">
        <v>61</v>
      </c>
      <c r="I74" s="119">
        <v>45</v>
      </c>
      <c r="J74" s="119">
        <v>45</v>
      </c>
      <c r="K74" s="119" t="s">
        <v>318</v>
      </c>
      <c r="L74" s="119">
        <v>232</v>
      </c>
      <c r="M74" s="119">
        <v>2016</v>
      </c>
      <c r="N74" s="119" t="s">
        <v>159</v>
      </c>
      <c r="O74" s="119" t="s">
        <v>34</v>
      </c>
      <c r="P74" s="105" t="s">
        <v>63</v>
      </c>
    </row>
    <row r="75" spans="1:16" s="22" customFormat="1" ht="78" customHeight="1" x14ac:dyDescent="0.25">
      <c r="A75" s="115">
        <f t="shared" si="1"/>
        <v>74</v>
      </c>
      <c r="B75" s="119" t="s">
        <v>227</v>
      </c>
      <c r="C75" s="144" t="s">
        <v>217</v>
      </c>
      <c r="D75" s="143" t="s">
        <v>20</v>
      </c>
      <c r="E75" s="143" t="s">
        <v>228</v>
      </c>
      <c r="F75" s="143" t="s">
        <v>229</v>
      </c>
      <c r="G75" s="143" t="s">
        <v>1107</v>
      </c>
      <c r="H75" s="143" t="s">
        <v>231</v>
      </c>
      <c r="I75" s="143">
        <v>27</v>
      </c>
      <c r="J75" s="143">
        <v>22</v>
      </c>
      <c r="K75" s="143" t="s">
        <v>1108</v>
      </c>
      <c r="L75" s="143">
        <v>300</v>
      </c>
      <c r="M75" s="143">
        <v>2016</v>
      </c>
      <c r="N75" s="143" t="s">
        <v>112</v>
      </c>
      <c r="O75" s="143" t="s">
        <v>34</v>
      </c>
      <c r="P75" s="143">
        <v>0</v>
      </c>
    </row>
    <row r="76" spans="1:16" s="22" customFormat="1" ht="31.5" x14ac:dyDescent="0.25">
      <c r="A76" s="115">
        <f t="shared" si="1"/>
        <v>75</v>
      </c>
      <c r="B76" s="119" t="s">
        <v>227</v>
      </c>
      <c r="C76" s="142" t="s">
        <v>217</v>
      </c>
      <c r="D76" s="141" t="s">
        <v>20</v>
      </c>
      <c r="E76" s="141" t="s">
        <v>228</v>
      </c>
      <c r="F76" s="141" t="s">
        <v>229</v>
      </c>
      <c r="G76" s="141" t="s">
        <v>208</v>
      </c>
      <c r="H76" s="141" t="s">
        <v>231</v>
      </c>
      <c r="I76" s="141">
        <v>27</v>
      </c>
      <c r="J76" s="141">
        <v>1</v>
      </c>
      <c r="K76" s="141" t="s">
        <v>232</v>
      </c>
      <c r="L76" s="141">
        <v>300</v>
      </c>
      <c r="M76" s="141">
        <v>0</v>
      </c>
      <c r="N76" s="141">
        <v>0</v>
      </c>
      <c r="O76" s="141" t="s">
        <v>225</v>
      </c>
      <c r="P76" s="141">
        <v>0</v>
      </c>
    </row>
    <row r="77" spans="1:16" s="22" customFormat="1" ht="47.25" x14ac:dyDescent="0.25">
      <c r="A77" s="115">
        <f t="shared" si="1"/>
        <v>76</v>
      </c>
      <c r="B77" s="119" t="s">
        <v>712</v>
      </c>
      <c r="C77" s="121" t="s">
        <v>713</v>
      </c>
      <c r="D77" s="119" t="s">
        <v>20</v>
      </c>
      <c r="E77" s="119" t="s">
        <v>714</v>
      </c>
      <c r="F77" s="119" t="s">
        <v>715</v>
      </c>
      <c r="G77" s="119" t="s">
        <v>716</v>
      </c>
      <c r="H77" s="119"/>
      <c r="I77" s="119">
        <v>20</v>
      </c>
      <c r="J77" s="119">
        <v>1</v>
      </c>
      <c r="K77" s="76" t="s">
        <v>717</v>
      </c>
      <c r="L77" s="119">
        <v>90</v>
      </c>
      <c r="M77" s="119"/>
      <c r="N77" s="76"/>
      <c r="O77" s="119" t="s">
        <v>225</v>
      </c>
      <c r="P77" s="119"/>
    </row>
    <row r="78" spans="1:16" s="22" customFormat="1" ht="63" x14ac:dyDescent="0.25">
      <c r="A78" s="115">
        <f t="shared" si="1"/>
        <v>77</v>
      </c>
      <c r="B78" s="119" t="s">
        <v>712</v>
      </c>
      <c r="C78" s="121" t="s">
        <v>713</v>
      </c>
      <c r="D78" s="119" t="s">
        <v>20</v>
      </c>
      <c r="E78" s="119" t="s">
        <v>714</v>
      </c>
      <c r="F78" s="119" t="s">
        <v>715</v>
      </c>
      <c r="G78" s="119" t="s">
        <v>720</v>
      </c>
      <c r="H78" s="119" t="s">
        <v>436</v>
      </c>
      <c r="I78" s="119">
        <v>20</v>
      </c>
      <c r="J78" s="119">
        <v>1</v>
      </c>
      <c r="K78" s="76" t="s">
        <v>721</v>
      </c>
      <c r="L78" s="119">
        <v>50</v>
      </c>
      <c r="M78" s="119">
        <v>2018</v>
      </c>
      <c r="N78" s="76" t="s">
        <v>34</v>
      </c>
      <c r="O78" s="119" t="s">
        <v>34</v>
      </c>
      <c r="P78" s="119"/>
    </row>
    <row r="79" spans="1:16" s="22" customFormat="1" ht="63" x14ac:dyDescent="0.25">
      <c r="A79" s="115">
        <f t="shared" si="1"/>
        <v>78</v>
      </c>
      <c r="B79" s="119" t="s">
        <v>542</v>
      </c>
      <c r="C79" s="121" t="s">
        <v>48</v>
      </c>
      <c r="D79" s="119" t="s">
        <v>20</v>
      </c>
      <c r="E79" s="119" t="s">
        <v>543</v>
      </c>
      <c r="F79" s="119" t="s">
        <v>544</v>
      </c>
      <c r="G79" s="119" t="s">
        <v>68</v>
      </c>
      <c r="H79" s="119" t="s">
        <v>545</v>
      </c>
      <c r="I79" s="119">
        <v>42</v>
      </c>
      <c r="J79" s="119">
        <v>42</v>
      </c>
      <c r="K79" s="76" t="s">
        <v>546</v>
      </c>
      <c r="L79" s="119">
        <v>150</v>
      </c>
      <c r="M79" s="119">
        <v>2016</v>
      </c>
      <c r="N79" s="76" t="s">
        <v>547</v>
      </c>
      <c r="O79" s="119" t="s">
        <v>34</v>
      </c>
      <c r="P79" s="119" t="s">
        <v>57</v>
      </c>
    </row>
    <row r="80" spans="1:16" s="22" customFormat="1" ht="47.25" x14ac:dyDescent="0.25">
      <c r="A80" s="115">
        <f t="shared" si="1"/>
        <v>79</v>
      </c>
      <c r="B80" s="119" t="s">
        <v>804</v>
      </c>
      <c r="C80" s="121" t="s">
        <v>794</v>
      </c>
      <c r="D80" s="119" t="s">
        <v>20</v>
      </c>
      <c r="E80" s="119" t="s">
        <v>805</v>
      </c>
      <c r="F80" s="119" t="s">
        <v>806</v>
      </c>
      <c r="G80" s="120" t="s">
        <v>36</v>
      </c>
      <c r="H80" s="119" t="s">
        <v>807</v>
      </c>
      <c r="I80" s="119">
        <v>32</v>
      </c>
      <c r="J80" s="119">
        <v>27</v>
      </c>
      <c r="K80" s="76" t="s">
        <v>808</v>
      </c>
      <c r="L80" s="119">
        <v>150</v>
      </c>
      <c r="M80" s="119">
        <v>2016</v>
      </c>
      <c r="N80" s="119"/>
      <c r="O80" s="119"/>
      <c r="P80" s="119"/>
    </row>
    <row r="81" spans="1:16" s="22" customFormat="1" ht="47.25" x14ac:dyDescent="0.25">
      <c r="A81" s="115">
        <f t="shared" si="1"/>
        <v>80</v>
      </c>
      <c r="B81" s="120" t="s">
        <v>804</v>
      </c>
      <c r="C81" s="120" t="s">
        <v>794</v>
      </c>
      <c r="D81" s="115" t="s">
        <v>20</v>
      </c>
      <c r="E81" s="115" t="s">
        <v>805</v>
      </c>
      <c r="F81" s="115" t="s">
        <v>806</v>
      </c>
      <c r="G81" s="120" t="s">
        <v>810</v>
      </c>
      <c r="H81" s="115" t="s">
        <v>811</v>
      </c>
      <c r="I81" s="115">
        <v>32</v>
      </c>
      <c r="J81" s="115">
        <v>32</v>
      </c>
      <c r="K81" s="115" t="s">
        <v>808</v>
      </c>
      <c r="L81" s="115">
        <v>150</v>
      </c>
      <c r="M81" s="115">
        <v>2017</v>
      </c>
      <c r="N81" s="119" t="s">
        <v>801</v>
      </c>
      <c r="O81" s="119" t="s">
        <v>148</v>
      </c>
      <c r="P81" s="119" t="s">
        <v>802</v>
      </c>
    </row>
    <row r="82" spans="1:16" s="22" customFormat="1" ht="78.75" x14ac:dyDescent="0.25">
      <c r="A82" s="115">
        <f t="shared" si="1"/>
        <v>81</v>
      </c>
      <c r="B82" s="119" t="s">
        <v>462</v>
      </c>
      <c r="C82" s="119" t="s">
        <v>453</v>
      </c>
      <c r="D82" s="119" t="s">
        <v>20</v>
      </c>
      <c r="E82" s="57" t="s">
        <v>463</v>
      </c>
      <c r="F82" s="57" t="s">
        <v>455</v>
      </c>
      <c r="G82" s="57" t="s">
        <v>456</v>
      </c>
      <c r="H82" s="57" t="s">
        <v>457</v>
      </c>
      <c r="I82" s="119">
        <v>32</v>
      </c>
      <c r="J82" s="119">
        <v>25</v>
      </c>
      <c r="K82" s="57" t="s">
        <v>464</v>
      </c>
      <c r="L82" s="57">
        <v>334</v>
      </c>
      <c r="M82" s="119">
        <v>2016</v>
      </c>
      <c r="N82" s="119" t="s">
        <v>148</v>
      </c>
      <c r="O82" s="119" t="s">
        <v>148</v>
      </c>
      <c r="P82" s="119"/>
    </row>
    <row r="83" spans="1:16" s="22" customFormat="1" ht="47.25" x14ac:dyDescent="0.25">
      <c r="A83" s="115">
        <f t="shared" si="1"/>
        <v>82</v>
      </c>
      <c r="B83" s="119" t="s">
        <v>462</v>
      </c>
      <c r="C83" s="119" t="s">
        <v>453</v>
      </c>
      <c r="D83" s="119" t="s">
        <v>20</v>
      </c>
      <c r="E83" s="57" t="s">
        <v>463</v>
      </c>
      <c r="F83" s="57" t="s">
        <v>455</v>
      </c>
      <c r="G83" s="57" t="s">
        <v>212</v>
      </c>
      <c r="H83" s="119"/>
      <c r="I83" s="119">
        <v>32</v>
      </c>
      <c r="J83" s="119">
        <v>20</v>
      </c>
      <c r="K83" s="57" t="s">
        <v>472</v>
      </c>
      <c r="L83" s="119">
        <v>150</v>
      </c>
      <c r="M83" s="119">
        <v>2016</v>
      </c>
      <c r="N83" s="57" t="s">
        <v>225</v>
      </c>
      <c r="O83" s="57" t="s">
        <v>225</v>
      </c>
      <c r="P83" s="119"/>
    </row>
    <row r="84" spans="1:16" s="22" customFormat="1" ht="112.5" x14ac:dyDescent="0.25">
      <c r="A84" s="151">
        <f t="shared" si="1"/>
        <v>83</v>
      </c>
      <c r="B84" s="148" t="s">
        <v>1204</v>
      </c>
      <c r="C84" s="152" t="s">
        <v>1205</v>
      </c>
      <c r="D84" s="148" t="s">
        <v>286</v>
      </c>
      <c r="E84" s="148" t="s">
        <v>1206</v>
      </c>
      <c r="F84" s="148" t="s">
        <v>1207</v>
      </c>
      <c r="G84" s="148" t="s">
        <v>47</v>
      </c>
      <c r="H84" s="148">
        <f>-I85</f>
        <v>-43</v>
      </c>
      <c r="I84" s="148" t="s">
        <v>1208</v>
      </c>
      <c r="J84" s="148">
        <v>18</v>
      </c>
      <c r="K84" s="148" t="s">
        <v>1209</v>
      </c>
      <c r="L84" s="148">
        <v>150</v>
      </c>
      <c r="M84" s="148">
        <v>2016</v>
      </c>
      <c r="N84" s="165" t="s">
        <v>1210</v>
      </c>
      <c r="O84" s="165" t="s">
        <v>1211</v>
      </c>
      <c r="P84" s="148">
        <v>0</v>
      </c>
    </row>
    <row r="85" spans="1:16" s="22" customFormat="1" ht="68.25" customHeight="1" x14ac:dyDescent="0.25">
      <c r="A85" s="151">
        <f t="shared" si="1"/>
        <v>84</v>
      </c>
      <c r="B85" s="115" t="s">
        <v>1002</v>
      </c>
      <c r="C85" s="115" t="s">
        <v>996</v>
      </c>
      <c r="D85" s="119" t="s">
        <v>13</v>
      </c>
      <c r="E85" s="52" t="s">
        <v>1003</v>
      </c>
      <c r="F85" s="52" t="s">
        <v>236</v>
      </c>
      <c r="G85" s="115" t="s">
        <v>219</v>
      </c>
      <c r="H85" s="52" t="s">
        <v>236</v>
      </c>
      <c r="I85" s="115">
        <v>43</v>
      </c>
      <c r="J85" s="115">
        <v>43</v>
      </c>
      <c r="K85" s="119" t="s">
        <v>1004</v>
      </c>
      <c r="L85" s="115">
        <v>150</v>
      </c>
      <c r="M85" s="115">
        <v>2016</v>
      </c>
      <c r="N85" s="115" t="s">
        <v>1005</v>
      </c>
      <c r="O85" s="115" t="s">
        <v>999</v>
      </c>
      <c r="P85" s="115" t="s">
        <v>752</v>
      </c>
    </row>
    <row r="86" spans="1:16" s="22" customFormat="1" ht="63" x14ac:dyDescent="0.25">
      <c r="A86" s="115">
        <f t="shared" si="1"/>
        <v>85</v>
      </c>
      <c r="B86" s="119" t="s">
        <v>216</v>
      </c>
      <c r="C86" s="152" t="s">
        <v>217</v>
      </c>
      <c r="D86" s="148" t="s">
        <v>20</v>
      </c>
      <c r="E86" s="148" t="s">
        <v>218</v>
      </c>
      <c r="F86" s="148" t="s">
        <v>39</v>
      </c>
      <c r="G86" s="148" t="s">
        <v>1109</v>
      </c>
      <c r="H86" s="148" t="s">
        <v>220</v>
      </c>
      <c r="I86" s="148">
        <v>30</v>
      </c>
      <c r="J86" s="148">
        <v>25</v>
      </c>
      <c r="K86" s="148" t="s">
        <v>1110</v>
      </c>
      <c r="L86" s="148">
        <v>210</v>
      </c>
      <c r="M86" s="148">
        <v>2016</v>
      </c>
      <c r="N86" s="148" t="s">
        <v>221</v>
      </c>
      <c r="O86" s="148" t="s">
        <v>34</v>
      </c>
      <c r="P86" s="148" t="s">
        <v>29</v>
      </c>
    </row>
    <row r="87" spans="1:16" s="22" customFormat="1" ht="31.5" x14ac:dyDescent="0.25">
      <c r="A87" s="151">
        <f t="shared" si="1"/>
        <v>86</v>
      </c>
      <c r="B87" s="119" t="s">
        <v>216</v>
      </c>
      <c r="C87" s="147" t="s">
        <v>217</v>
      </c>
      <c r="D87" s="145" t="s">
        <v>20</v>
      </c>
      <c r="E87" s="145" t="s">
        <v>218</v>
      </c>
      <c r="F87" s="145" t="s">
        <v>39</v>
      </c>
      <c r="G87" s="146" t="s">
        <v>37</v>
      </c>
      <c r="H87" s="145" t="s">
        <v>220</v>
      </c>
      <c r="I87" s="145">
        <v>30</v>
      </c>
      <c r="J87" s="145">
        <v>18</v>
      </c>
      <c r="K87" s="145" t="s">
        <v>224</v>
      </c>
      <c r="L87" s="145">
        <v>246</v>
      </c>
      <c r="M87" s="145">
        <v>2016</v>
      </c>
      <c r="N87" s="145" t="s">
        <v>225</v>
      </c>
      <c r="O87" s="145" t="s">
        <v>225</v>
      </c>
      <c r="P87" s="145">
        <v>0</v>
      </c>
    </row>
    <row r="88" spans="1:16" s="22" customFormat="1" ht="47.25" x14ac:dyDescent="0.25">
      <c r="A88" s="151">
        <f t="shared" si="1"/>
        <v>87</v>
      </c>
      <c r="B88" s="115" t="s">
        <v>1007</v>
      </c>
      <c r="C88" s="115" t="s">
        <v>996</v>
      </c>
      <c r="D88" s="119" t="s">
        <v>13</v>
      </c>
      <c r="E88" s="52" t="s">
        <v>1008</v>
      </c>
      <c r="F88" s="52" t="s">
        <v>737</v>
      </c>
      <c r="G88" s="115" t="s">
        <v>43</v>
      </c>
      <c r="H88" s="52" t="s">
        <v>242</v>
      </c>
      <c r="I88" s="115">
        <v>26</v>
      </c>
      <c r="J88" s="115">
        <v>26</v>
      </c>
      <c r="K88" s="106" t="s">
        <v>1009</v>
      </c>
      <c r="L88" s="115">
        <v>192</v>
      </c>
      <c r="M88" s="115">
        <v>2016</v>
      </c>
      <c r="N88" s="115" t="s">
        <v>999</v>
      </c>
      <c r="O88" s="115" t="s">
        <v>999</v>
      </c>
      <c r="P88" s="115" t="s">
        <v>1010</v>
      </c>
    </row>
    <row r="89" spans="1:16" ht="63" x14ac:dyDescent="0.25">
      <c r="A89" s="115">
        <f t="shared" si="1"/>
        <v>88</v>
      </c>
      <c r="B89" s="119" t="s">
        <v>855</v>
      </c>
      <c r="C89" s="119" t="s">
        <v>19</v>
      </c>
      <c r="D89" s="119" t="s">
        <v>20</v>
      </c>
      <c r="E89" s="119" t="s">
        <v>856</v>
      </c>
      <c r="F89" s="119" t="s">
        <v>857</v>
      </c>
      <c r="G89" s="119" t="s">
        <v>52</v>
      </c>
      <c r="H89" s="119" t="s">
        <v>858</v>
      </c>
      <c r="I89" s="119">
        <v>24</v>
      </c>
      <c r="J89" s="119">
        <v>24</v>
      </c>
      <c r="K89" s="119" t="s">
        <v>859</v>
      </c>
      <c r="L89" s="119">
        <v>326</v>
      </c>
      <c r="M89" s="119">
        <v>2016</v>
      </c>
      <c r="N89" s="119" t="s">
        <v>34</v>
      </c>
      <c r="O89" s="119" t="s">
        <v>860</v>
      </c>
      <c r="P89" s="119" t="s">
        <v>63</v>
      </c>
    </row>
    <row r="90" spans="1:16" ht="78.75" x14ac:dyDescent="0.25">
      <c r="A90" s="115">
        <f t="shared" si="1"/>
        <v>89</v>
      </c>
      <c r="B90" s="115" t="s">
        <v>199</v>
      </c>
      <c r="C90" s="115" t="s">
        <v>41</v>
      </c>
      <c r="D90" s="115" t="s">
        <v>20</v>
      </c>
      <c r="E90" s="115" t="s">
        <v>210</v>
      </c>
      <c r="F90" s="115" t="s">
        <v>211</v>
      </c>
      <c r="G90" s="115" t="s">
        <v>212</v>
      </c>
      <c r="H90" s="115" t="s">
        <v>200</v>
      </c>
      <c r="I90" s="115">
        <v>22</v>
      </c>
      <c r="J90" s="115">
        <v>9</v>
      </c>
      <c r="K90" s="115" t="s">
        <v>201</v>
      </c>
      <c r="L90" s="119">
        <v>150</v>
      </c>
      <c r="M90" s="115">
        <v>2016</v>
      </c>
      <c r="N90" s="115" t="s">
        <v>198</v>
      </c>
      <c r="O90" s="115" t="s">
        <v>198</v>
      </c>
      <c r="P90" s="119"/>
    </row>
    <row r="91" spans="1:16" s="33" customFormat="1" ht="78.75" x14ac:dyDescent="0.25">
      <c r="A91" s="115">
        <f t="shared" si="1"/>
        <v>90</v>
      </c>
      <c r="B91" s="119" t="s">
        <v>514</v>
      </c>
      <c r="C91" s="45" t="s">
        <v>482</v>
      </c>
      <c r="D91" s="45" t="s">
        <v>20</v>
      </c>
      <c r="E91" s="115" t="s">
        <v>515</v>
      </c>
      <c r="F91" s="115" t="s">
        <v>501</v>
      </c>
      <c r="G91" s="115" t="s">
        <v>52</v>
      </c>
      <c r="H91" s="119" t="s">
        <v>197</v>
      </c>
      <c r="I91" s="119" t="s">
        <v>516</v>
      </c>
      <c r="J91" s="119" t="s">
        <v>516</v>
      </c>
      <c r="K91" s="115" t="s">
        <v>517</v>
      </c>
      <c r="L91" s="119">
        <v>336</v>
      </c>
      <c r="M91" s="119">
        <v>2016</v>
      </c>
      <c r="N91" s="119" t="s">
        <v>148</v>
      </c>
      <c r="O91" s="119" t="s">
        <v>148</v>
      </c>
      <c r="P91" s="119" t="s">
        <v>511</v>
      </c>
    </row>
    <row r="92" spans="1:16" s="33" customFormat="1" ht="94.5" x14ac:dyDescent="0.25">
      <c r="A92" s="115">
        <f t="shared" si="1"/>
        <v>91</v>
      </c>
      <c r="B92" s="119" t="s">
        <v>1015</v>
      </c>
      <c r="C92" s="119" t="s">
        <v>1016</v>
      </c>
      <c r="D92" s="119" t="s">
        <v>20</v>
      </c>
      <c r="E92" s="119" t="s">
        <v>1017</v>
      </c>
      <c r="F92" s="119" t="s">
        <v>251</v>
      </c>
      <c r="G92" s="119" t="s">
        <v>1018</v>
      </c>
      <c r="H92" s="119" t="s">
        <v>1019</v>
      </c>
      <c r="I92" s="119">
        <v>38</v>
      </c>
      <c r="J92" s="119">
        <v>38</v>
      </c>
      <c r="K92" s="119" t="s">
        <v>1020</v>
      </c>
      <c r="L92" s="119">
        <v>300</v>
      </c>
      <c r="M92" s="119">
        <v>2016</v>
      </c>
      <c r="N92" s="119" t="s">
        <v>148</v>
      </c>
      <c r="O92" s="119" t="s">
        <v>148</v>
      </c>
      <c r="P92" s="119">
        <v>0</v>
      </c>
    </row>
    <row r="93" spans="1:16" ht="63" x14ac:dyDescent="0.25">
      <c r="A93" s="151">
        <f t="shared" si="1"/>
        <v>92</v>
      </c>
      <c r="B93" s="119" t="s">
        <v>1023</v>
      </c>
      <c r="C93" s="119" t="s">
        <v>1016</v>
      </c>
      <c r="D93" s="119" t="s">
        <v>20</v>
      </c>
      <c r="E93" s="119" t="s">
        <v>1024</v>
      </c>
      <c r="F93" s="119" t="s">
        <v>1025</v>
      </c>
      <c r="G93" s="119" t="s">
        <v>87</v>
      </c>
      <c r="H93" s="119" t="s">
        <v>1026</v>
      </c>
      <c r="I93" s="119">
        <v>41</v>
      </c>
      <c r="J93" s="119">
        <v>41</v>
      </c>
      <c r="K93" s="119" t="s">
        <v>1027</v>
      </c>
      <c r="L93" s="119"/>
      <c r="M93" s="119">
        <v>2016</v>
      </c>
      <c r="N93" s="119" t="s">
        <v>148</v>
      </c>
      <c r="O93" s="119" t="s">
        <v>148</v>
      </c>
      <c r="P93" s="119" t="s">
        <v>349</v>
      </c>
    </row>
    <row r="94" spans="1:16" ht="31.5" x14ac:dyDescent="0.25">
      <c r="A94" s="151">
        <f t="shared" si="1"/>
        <v>93</v>
      </c>
      <c r="B94" s="119" t="s">
        <v>85</v>
      </c>
      <c r="C94" s="119" t="s">
        <v>86</v>
      </c>
      <c r="D94" s="119" t="s">
        <v>20</v>
      </c>
      <c r="E94" s="119" t="s">
        <v>65</v>
      </c>
      <c r="F94" s="119" t="s">
        <v>54</v>
      </c>
      <c r="G94" s="119" t="s">
        <v>87</v>
      </c>
      <c r="H94" s="119" t="s">
        <v>88</v>
      </c>
      <c r="I94" s="119">
        <v>32</v>
      </c>
      <c r="J94" s="119">
        <v>32</v>
      </c>
      <c r="K94" s="119" t="s">
        <v>89</v>
      </c>
      <c r="L94" s="119">
        <v>150</v>
      </c>
      <c r="M94" s="119">
        <v>2019</v>
      </c>
      <c r="N94" s="119" t="s">
        <v>148</v>
      </c>
      <c r="O94" s="119"/>
      <c r="P94" s="119" t="s">
        <v>29</v>
      </c>
    </row>
    <row r="95" spans="1:16" ht="63" x14ac:dyDescent="0.25">
      <c r="A95" s="115">
        <f t="shared" si="1"/>
        <v>94</v>
      </c>
      <c r="B95" s="115" t="s">
        <v>689</v>
      </c>
      <c r="C95" s="115" t="s">
        <v>690</v>
      </c>
      <c r="D95" s="119" t="s">
        <v>20</v>
      </c>
      <c r="E95" s="115" t="s">
        <v>691</v>
      </c>
      <c r="F95" s="115" t="s">
        <v>1066</v>
      </c>
      <c r="G95" s="115" t="s">
        <v>665</v>
      </c>
      <c r="H95" s="119" t="s">
        <v>42</v>
      </c>
      <c r="I95" s="115" t="s">
        <v>692</v>
      </c>
      <c r="J95" s="115" t="s">
        <v>693</v>
      </c>
      <c r="K95" s="50" t="s">
        <v>694</v>
      </c>
      <c r="L95" s="119">
        <v>150</v>
      </c>
      <c r="M95" s="119" t="s">
        <v>42</v>
      </c>
      <c r="N95" s="119" t="s">
        <v>42</v>
      </c>
      <c r="O95" s="119" t="s">
        <v>610</v>
      </c>
      <c r="P95" s="119" t="s">
        <v>42</v>
      </c>
    </row>
    <row r="96" spans="1:16" ht="78.75" x14ac:dyDescent="0.25">
      <c r="A96" s="115">
        <f t="shared" si="1"/>
        <v>95</v>
      </c>
      <c r="B96" s="119" t="s">
        <v>418</v>
      </c>
      <c r="C96" s="121" t="s">
        <v>406</v>
      </c>
      <c r="D96" s="119" t="s">
        <v>20</v>
      </c>
      <c r="E96" s="119" t="s">
        <v>419</v>
      </c>
      <c r="F96" s="119" t="s">
        <v>420</v>
      </c>
      <c r="G96" s="120" t="s">
        <v>421</v>
      </c>
      <c r="H96" s="119" t="s">
        <v>422</v>
      </c>
      <c r="I96" s="119">
        <v>29</v>
      </c>
      <c r="J96" s="119">
        <v>29</v>
      </c>
      <c r="K96" s="119" t="s">
        <v>423</v>
      </c>
      <c r="L96" s="119">
        <v>256</v>
      </c>
      <c r="M96" s="119">
        <v>2016</v>
      </c>
      <c r="N96" s="119" t="s">
        <v>424</v>
      </c>
      <c r="O96" s="119" t="s">
        <v>1068</v>
      </c>
      <c r="P96" s="119"/>
    </row>
    <row r="97" spans="1:16" ht="110.25" x14ac:dyDescent="0.25">
      <c r="A97" s="115">
        <f t="shared" si="1"/>
        <v>96</v>
      </c>
      <c r="B97" s="119" t="s">
        <v>771</v>
      </c>
      <c r="C97" s="121" t="s">
        <v>763</v>
      </c>
      <c r="D97" s="119" t="s">
        <v>20</v>
      </c>
      <c r="E97" s="53" t="s">
        <v>772</v>
      </c>
      <c r="F97" s="115" t="s">
        <v>773</v>
      </c>
      <c r="G97" s="120" t="s">
        <v>259</v>
      </c>
      <c r="H97" s="119" t="s">
        <v>774</v>
      </c>
      <c r="I97" s="119">
        <v>24</v>
      </c>
      <c r="J97" s="119">
        <v>24</v>
      </c>
      <c r="K97" s="119" t="s">
        <v>775</v>
      </c>
      <c r="L97" s="119">
        <v>150</v>
      </c>
      <c r="M97" s="119">
        <v>2016</v>
      </c>
      <c r="N97" s="119" t="s">
        <v>776</v>
      </c>
      <c r="O97" s="119" t="s">
        <v>435</v>
      </c>
      <c r="P97" s="119" t="s">
        <v>29</v>
      </c>
    </row>
    <row r="98" spans="1:16" ht="47.25" x14ac:dyDescent="0.25">
      <c r="A98" s="115">
        <f t="shared" si="1"/>
        <v>97</v>
      </c>
      <c r="B98" s="52" t="s">
        <v>745</v>
      </c>
      <c r="C98" s="123" t="s">
        <v>746</v>
      </c>
      <c r="D98" s="52" t="s">
        <v>20</v>
      </c>
      <c r="E98" s="119" t="s">
        <v>747</v>
      </c>
      <c r="F98" s="119" t="s">
        <v>748</v>
      </c>
      <c r="G98" s="52" t="s">
        <v>14</v>
      </c>
      <c r="H98" s="52" t="s">
        <v>749</v>
      </c>
      <c r="I98" s="52">
        <v>39</v>
      </c>
      <c r="J98" s="52">
        <v>39</v>
      </c>
      <c r="K98" s="52" t="s">
        <v>750</v>
      </c>
      <c r="L98" s="52">
        <v>150</v>
      </c>
      <c r="M98" s="52">
        <v>2016</v>
      </c>
      <c r="N98" s="52" t="s">
        <v>751</v>
      </c>
      <c r="O98" s="52" t="s">
        <v>34</v>
      </c>
      <c r="P98" s="52" t="s">
        <v>752</v>
      </c>
    </row>
    <row r="99" spans="1:16" ht="63" x14ac:dyDescent="0.25">
      <c r="A99" s="115">
        <f t="shared" si="1"/>
        <v>98</v>
      </c>
      <c r="B99" s="119" t="s">
        <v>1044</v>
      </c>
      <c r="C99" s="121" t="s">
        <v>30</v>
      </c>
      <c r="D99" s="119" t="s">
        <v>20</v>
      </c>
      <c r="E99" s="115" t="s">
        <v>1045</v>
      </c>
      <c r="F99" s="119" t="s">
        <v>1046</v>
      </c>
      <c r="G99" s="119" t="s">
        <v>52</v>
      </c>
      <c r="H99" s="119" t="s">
        <v>477</v>
      </c>
      <c r="I99" s="119">
        <v>15</v>
      </c>
      <c r="J99" s="119">
        <v>15</v>
      </c>
      <c r="K99" s="119" t="s">
        <v>1047</v>
      </c>
      <c r="L99" s="119">
        <v>150</v>
      </c>
      <c r="M99" s="119">
        <v>2017</v>
      </c>
      <c r="N99" s="119" t="s">
        <v>1048</v>
      </c>
      <c r="O99" s="119" t="s">
        <v>188</v>
      </c>
      <c r="P99" s="119"/>
    </row>
    <row r="100" spans="1:16" ht="47.25" x14ac:dyDescent="0.25">
      <c r="A100" s="115">
        <f t="shared" si="1"/>
        <v>99</v>
      </c>
      <c r="B100" s="119" t="s">
        <v>320</v>
      </c>
      <c r="C100" s="121" t="s">
        <v>295</v>
      </c>
      <c r="D100" s="119" t="s">
        <v>20</v>
      </c>
      <c r="E100" s="119" t="s">
        <v>321</v>
      </c>
      <c r="F100" s="119" t="s">
        <v>322</v>
      </c>
      <c r="G100" s="119" t="s">
        <v>21</v>
      </c>
      <c r="H100" s="119" t="s">
        <v>51</v>
      </c>
      <c r="I100" s="119">
        <v>31</v>
      </c>
      <c r="J100" s="119">
        <v>31</v>
      </c>
      <c r="K100" s="105" t="s">
        <v>323</v>
      </c>
      <c r="L100" s="119">
        <v>270</v>
      </c>
      <c r="M100" s="119">
        <v>2016</v>
      </c>
      <c r="N100" s="119" t="s">
        <v>159</v>
      </c>
      <c r="O100" s="120" t="s">
        <v>34</v>
      </c>
      <c r="P100" s="120" t="s">
        <v>63</v>
      </c>
    </row>
    <row r="101" spans="1:16" ht="31.5" x14ac:dyDescent="0.25">
      <c r="A101" s="115">
        <f t="shared" si="1"/>
        <v>100</v>
      </c>
      <c r="B101" s="115" t="s">
        <v>816</v>
      </c>
      <c r="C101" s="115" t="s">
        <v>794</v>
      </c>
      <c r="D101" s="115" t="s">
        <v>20</v>
      </c>
      <c r="E101" s="115" t="s">
        <v>817</v>
      </c>
      <c r="F101" s="115" t="s">
        <v>818</v>
      </c>
      <c r="G101" s="120" t="s">
        <v>251</v>
      </c>
      <c r="H101" s="115" t="s">
        <v>251</v>
      </c>
      <c r="I101" s="115">
        <v>40</v>
      </c>
      <c r="J101" s="115">
        <v>40</v>
      </c>
      <c r="K101" s="119" t="s">
        <v>819</v>
      </c>
      <c r="L101" s="115">
        <v>150</v>
      </c>
      <c r="M101" s="115">
        <v>2016</v>
      </c>
      <c r="N101" s="119" t="s">
        <v>790</v>
      </c>
      <c r="O101" s="119" t="s">
        <v>148</v>
      </c>
      <c r="P101" s="119" t="s">
        <v>791</v>
      </c>
    </row>
    <row r="102" spans="1:16" ht="63" x14ac:dyDescent="0.25">
      <c r="A102" s="115">
        <f t="shared" si="1"/>
        <v>101</v>
      </c>
      <c r="B102" s="115" t="s">
        <v>655</v>
      </c>
      <c r="C102" s="121" t="s">
        <v>648</v>
      </c>
      <c r="D102" s="119" t="s">
        <v>20</v>
      </c>
      <c r="E102" s="119" t="s">
        <v>656</v>
      </c>
      <c r="F102" s="119" t="s">
        <v>657</v>
      </c>
      <c r="G102" s="119" t="s">
        <v>657</v>
      </c>
      <c r="H102" s="119"/>
      <c r="I102" s="115" t="s">
        <v>658</v>
      </c>
      <c r="J102" s="115" t="s">
        <v>658</v>
      </c>
      <c r="K102" s="105" t="s">
        <v>659</v>
      </c>
      <c r="L102" s="119">
        <v>150</v>
      </c>
      <c r="M102" s="119"/>
      <c r="N102" s="119"/>
      <c r="O102" s="119" t="s">
        <v>660</v>
      </c>
      <c r="P102" s="119"/>
    </row>
    <row r="103" spans="1:16" ht="78.75" x14ac:dyDescent="0.25">
      <c r="A103" s="115">
        <f t="shared" si="1"/>
        <v>102</v>
      </c>
      <c r="B103" s="119" t="s">
        <v>114</v>
      </c>
      <c r="C103" s="121" t="s">
        <v>94</v>
      </c>
      <c r="D103" s="119" t="s">
        <v>20</v>
      </c>
      <c r="E103" s="119" t="s">
        <v>115</v>
      </c>
      <c r="F103" s="119" t="s">
        <v>193</v>
      </c>
      <c r="G103" s="120" t="s">
        <v>116</v>
      </c>
      <c r="H103" s="119" t="s">
        <v>117</v>
      </c>
      <c r="I103" s="119">
        <v>16</v>
      </c>
      <c r="J103" s="119">
        <v>16</v>
      </c>
      <c r="K103" s="119" t="s">
        <v>118</v>
      </c>
      <c r="L103" s="119">
        <v>437</v>
      </c>
      <c r="M103" s="119">
        <v>2017</v>
      </c>
      <c r="N103" s="119" t="s">
        <v>112</v>
      </c>
      <c r="O103" s="119" t="s">
        <v>112</v>
      </c>
      <c r="P103" s="119" t="s">
        <v>99</v>
      </c>
    </row>
    <row r="104" spans="1:16" ht="63" x14ac:dyDescent="0.25">
      <c r="A104" s="115">
        <f t="shared" si="1"/>
        <v>103</v>
      </c>
      <c r="B104" s="115" t="s">
        <v>964</v>
      </c>
      <c r="C104" s="94" t="s">
        <v>930</v>
      </c>
      <c r="D104" s="115" t="s">
        <v>20</v>
      </c>
      <c r="E104" s="115" t="s">
        <v>965</v>
      </c>
      <c r="F104" s="115" t="s">
        <v>966</v>
      </c>
      <c r="G104" s="119" t="s">
        <v>967</v>
      </c>
      <c r="H104" s="115" t="s">
        <v>968</v>
      </c>
      <c r="I104" s="115">
        <v>13</v>
      </c>
      <c r="J104" s="115">
        <v>13</v>
      </c>
      <c r="K104" s="125" t="s">
        <v>969</v>
      </c>
      <c r="L104" s="115">
        <v>150</v>
      </c>
      <c r="M104" s="115">
        <v>2016</v>
      </c>
      <c r="N104" s="115" t="s">
        <v>443</v>
      </c>
      <c r="O104" s="115" t="s">
        <v>148</v>
      </c>
      <c r="P104" s="115"/>
    </row>
    <row r="105" spans="1:16" ht="63" x14ac:dyDescent="0.25">
      <c r="A105" s="115">
        <f t="shared" si="1"/>
        <v>104</v>
      </c>
      <c r="B105" s="119" t="s">
        <v>248</v>
      </c>
      <c r="C105" s="121" t="s">
        <v>59</v>
      </c>
      <c r="D105" s="119" t="s">
        <v>20</v>
      </c>
      <c r="E105" s="119" t="s">
        <v>249</v>
      </c>
      <c r="F105" s="119" t="s">
        <v>250</v>
      </c>
      <c r="G105" s="120" t="s">
        <v>14</v>
      </c>
      <c r="H105" s="119" t="s">
        <v>251</v>
      </c>
      <c r="I105" s="119">
        <v>31</v>
      </c>
      <c r="J105" s="119">
        <v>26</v>
      </c>
      <c r="K105" s="119" t="s">
        <v>252</v>
      </c>
      <c r="L105" s="119">
        <v>150</v>
      </c>
      <c r="M105" s="119">
        <v>2016</v>
      </c>
      <c r="N105" s="119" t="s">
        <v>253</v>
      </c>
      <c r="O105" s="119"/>
      <c r="P105" s="119" t="s">
        <v>246</v>
      </c>
    </row>
    <row r="106" spans="1:16" s="2" customFormat="1" ht="78.75" x14ac:dyDescent="0.25">
      <c r="A106" s="115">
        <f t="shared" si="1"/>
        <v>105</v>
      </c>
      <c r="B106" s="119" t="s">
        <v>661</v>
      </c>
      <c r="C106" s="121" t="s">
        <v>662</v>
      </c>
      <c r="D106" s="119" t="s">
        <v>20</v>
      </c>
      <c r="E106" s="119" t="s">
        <v>663</v>
      </c>
      <c r="F106" s="119" t="s">
        <v>664</v>
      </c>
      <c r="G106" s="119" t="s">
        <v>665</v>
      </c>
      <c r="H106" s="119"/>
      <c r="I106" s="119">
        <v>14</v>
      </c>
      <c r="J106" s="119">
        <v>14</v>
      </c>
      <c r="K106" s="119" t="s">
        <v>666</v>
      </c>
      <c r="L106" s="119">
        <v>150</v>
      </c>
      <c r="M106" s="119">
        <v>2011</v>
      </c>
      <c r="N106" s="119" t="s">
        <v>667</v>
      </c>
      <c r="O106" s="119" t="s">
        <v>667</v>
      </c>
      <c r="P106" s="119"/>
    </row>
    <row r="107" spans="1:16" s="2" customFormat="1" ht="63" x14ac:dyDescent="0.25">
      <c r="A107" s="115">
        <f t="shared" si="1"/>
        <v>106</v>
      </c>
      <c r="B107" s="119" t="s">
        <v>863</v>
      </c>
      <c r="C107" s="121" t="s">
        <v>19</v>
      </c>
      <c r="D107" s="119" t="s">
        <v>40</v>
      </c>
      <c r="E107" s="115" t="s">
        <v>864</v>
      </c>
      <c r="F107" s="119" t="s">
        <v>60</v>
      </c>
      <c r="G107" s="120" t="s">
        <v>60</v>
      </c>
      <c r="H107" s="115" t="s">
        <v>865</v>
      </c>
      <c r="I107" s="119">
        <v>34</v>
      </c>
      <c r="J107" s="119">
        <v>34</v>
      </c>
      <c r="K107" s="115" t="s">
        <v>866</v>
      </c>
      <c r="L107" s="119">
        <v>345</v>
      </c>
      <c r="M107" s="119">
        <v>2006</v>
      </c>
      <c r="N107" s="119" t="s">
        <v>867</v>
      </c>
      <c r="O107" s="119" t="s">
        <v>868</v>
      </c>
      <c r="P107" s="119" t="s">
        <v>63</v>
      </c>
    </row>
    <row r="108" spans="1:16" s="2" customFormat="1" ht="47.25" x14ac:dyDescent="0.25">
      <c r="A108" s="115">
        <f t="shared" si="1"/>
        <v>107</v>
      </c>
      <c r="B108" s="119" t="s">
        <v>491</v>
      </c>
      <c r="C108" s="46" t="s">
        <v>482</v>
      </c>
      <c r="D108" s="45" t="s">
        <v>20</v>
      </c>
      <c r="E108" s="45" t="s">
        <v>492</v>
      </c>
      <c r="F108" s="45" t="s">
        <v>14</v>
      </c>
      <c r="G108" s="45" t="s">
        <v>58</v>
      </c>
      <c r="H108" s="119" t="s">
        <v>493</v>
      </c>
      <c r="I108" s="119" t="s">
        <v>494</v>
      </c>
      <c r="J108" s="119" t="s">
        <v>495</v>
      </c>
      <c r="K108" s="115" t="s">
        <v>496</v>
      </c>
      <c r="L108" s="119">
        <v>376</v>
      </c>
      <c r="M108" s="119">
        <v>2016</v>
      </c>
      <c r="N108" s="119" t="s">
        <v>171</v>
      </c>
      <c r="O108" s="119" t="s">
        <v>148</v>
      </c>
      <c r="P108" s="119" t="s">
        <v>29</v>
      </c>
    </row>
    <row r="109" spans="1:16" s="2" customFormat="1" ht="47.25" x14ac:dyDescent="0.25">
      <c r="A109" s="115">
        <f t="shared" si="1"/>
        <v>108</v>
      </c>
      <c r="B109" s="119" t="s">
        <v>793</v>
      </c>
      <c r="C109" s="121" t="s">
        <v>794</v>
      </c>
      <c r="D109" s="119" t="s">
        <v>20</v>
      </c>
      <c r="E109" s="119" t="s">
        <v>795</v>
      </c>
      <c r="F109" s="119" t="s">
        <v>796</v>
      </c>
      <c r="G109" s="120" t="s">
        <v>37</v>
      </c>
      <c r="H109" s="119" t="s">
        <v>797</v>
      </c>
      <c r="I109" s="119">
        <v>33</v>
      </c>
      <c r="J109" s="119">
        <v>8</v>
      </c>
      <c r="K109" s="119" t="s">
        <v>798</v>
      </c>
      <c r="L109" s="119">
        <v>150</v>
      </c>
      <c r="M109" s="119">
        <v>2016</v>
      </c>
      <c r="N109" s="119"/>
      <c r="O109" s="119"/>
      <c r="P109" s="119"/>
    </row>
    <row r="110" spans="1:16" ht="47.25" x14ac:dyDescent="0.25">
      <c r="A110" s="115">
        <f t="shared" si="1"/>
        <v>109</v>
      </c>
      <c r="B110" s="119" t="s">
        <v>793</v>
      </c>
      <c r="C110" s="121" t="s">
        <v>794</v>
      </c>
      <c r="D110" s="119" t="s">
        <v>20</v>
      </c>
      <c r="E110" s="119" t="s">
        <v>795</v>
      </c>
      <c r="F110" s="119" t="s">
        <v>796</v>
      </c>
      <c r="G110" s="120" t="s">
        <v>800</v>
      </c>
      <c r="H110" s="119" t="s">
        <v>797</v>
      </c>
      <c r="I110" s="119">
        <v>33</v>
      </c>
      <c r="J110" s="119">
        <v>22</v>
      </c>
      <c r="K110" s="119" t="s">
        <v>798</v>
      </c>
      <c r="L110" s="119">
        <v>150</v>
      </c>
      <c r="M110" s="119">
        <v>2017</v>
      </c>
      <c r="N110" s="119" t="s">
        <v>801</v>
      </c>
      <c r="O110" s="119" t="s">
        <v>148</v>
      </c>
      <c r="P110" s="119" t="s">
        <v>802</v>
      </c>
    </row>
    <row r="111" spans="1:16" s="15" customFormat="1" ht="47.25" x14ac:dyDescent="0.25">
      <c r="A111" s="115">
        <f t="shared" si="1"/>
        <v>110</v>
      </c>
      <c r="B111" s="119" t="s">
        <v>899</v>
      </c>
      <c r="C111" s="121" t="s">
        <v>900</v>
      </c>
      <c r="D111" s="119" t="s">
        <v>20</v>
      </c>
      <c r="E111" s="119" t="s">
        <v>901</v>
      </c>
      <c r="F111" s="119" t="s">
        <v>902</v>
      </c>
      <c r="G111" s="120" t="s">
        <v>208</v>
      </c>
      <c r="H111" s="119" t="s">
        <v>187</v>
      </c>
      <c r="I111" s="119">
        <v>41</v>
      </c>
      <c r="J111" s="119">
        <v>29</v>
      </c>
      <c r="K111" s="119" t="s">
        <v>903</v>
      </c>
      <c r="L111" s="119">
        <v>60</v>
      </c>
      <c r="M111" s="119">
        <v>2016</v>
      </c>
      <c r="N111" s="119" t="s">
        <v>225</v>
      </c>
      <c r="O111" s="119"/>
      <c r="P111" s="120"/>
    </row>
    <row r="112" spans="1:16" ht="47.25" x14ac:dyDescent="0.25">
      <c r="A112" s="115">
        <f t="shared" si="1"/>
        <v>111</v>
      </c>
      <c r="B112" s="119" t="s">
        <v>899</v>
      </c>
      <c r="C112" s="121" t="s">
        <v>900</v>
      </c>
      <c r="D112" s="119" t="s">
        <v>20</v>
      </c>
      <c r="E112" s="119" t="s">
        <v>901</v>
      </c>
      <c r="F112" s="119" t="s">
        <v>902</v>
      </c>
      <c r="G112" s="119" t="s">
        <v>905</v>
      </c>
      <c r="H112" s="119" t="s">
        <v>187</v>
      </c>
      <c r="I112" s="119">
        <v>41</v>
      </c>
      <c r="J112" s="119">
        <v>41</v>
      </c>
      <c r="K112" s="119" t="s">
        <v>906</v>
      </c>
      <c r="L112" s="119">
        <v>150</v>
      </c>
      <c r="M112" s="119">
        <v>2016</v>
      </c>
      <c r="N112" s="119" t="s">
        <v>148</v>
      </c>
      <c r="O112" s="119" t="s">
        <v>148</v>
      </c>
      <c r="P112" s="119" t="s">
        <v>907</v>
      </c>
    </row>
    <row r="113" spans="1:16" s="7" customFormat="1" ht="31.5" x14ac:dyDescent="0.25">
      <c r="A113" s="115">
        <f t="shared" si="1"/>
        <v>112</v>
      </c>
      <c r="B113" s="119" t="s">
        <v>172</v>
      </c>
      <c r="C113" s="121" t="s">
        <v>32</v>
      </c>
      <c r="D113" s="119" t="s">
        <v>20</v>
      </c>
      <c r="E113" s="119" t="s">
        <v>173</v>
      </c>
      <c r="F113" s="119" t="s">
        <v>174</v>
      </c>
      <c r="G113" s="119" t="s">
        <v>28</v>
      </c>
      <c r="H113" s="119" t="s">
        <v>72</v>
      </c>
      <c r="I113" s="119">
        <v>26</v>
      </c>
      <c r="J113" s="119">
        <v>20</v>
      </c>
      <c r="K113" s="119" t="s">
        <v>175</v>
      </c>
      <c r="L113" s="119">
        <v>150</v>
      </c>
      <c r="M113" s="119">
        <v>2016</v>
      </c>
      <c r="N113" s="119" t="s">
        <v>34</v>
      </c>
      <c r="O113" s="119" t="s">
        <v>34</v>
      </c>
      <c r="P113" s="119"/>
    </row>
    <row r="114" spans="1:16" s="2" customFormat="1" ht="47.25" x14ac:dyDescent="0.25">
      <c r="A114" s="72">
        <f t="shared" si="1"/>
        <v>113</v>
      </c>
      <c r="B114" s="115" t="s">
        <v>821</v>
      </c>
      <c r="C114" s="94" t="s">
        <v>794</v>
      </c>
      <c r="D114" s="115" t="s">
        <v>20</v>
      </c>
      <c r="E114" s="115" t="s">
        <v>822</v>
      </c>
      <c r="F114" s="115" t="s">
        <v>823</v>
      </c>
      <c r="G114" s="119" t="s">
        <v>251</v>
      </c>
      <c r="H114" s="115" t="s">
        <v>251</v>
      </c>
      <c r="I114" s="115">
        <v>30</v>
      </c>
      <c r="J114" s="115">
        <v>26</v>
      </c>
      <c r="K114" s="119" t="s">
        <v>824</v>
      </c>
      <c r="L114" s="115">
        <v>72</v>
      </c>
      <c r="M114" s="115">
        <v>2016</v>
      </c>
      <c r="N114" s="115" t="s">
        <v>825</v>
      </c>
      <c r="O114" s="115" t="s">
        <v>148</v>
      </c>
      <c r="P114" s="115"/>
    </row>
    <row r="115" spans="1:16" s="23" customFormat="1" ht="47.25" x14ac:dyDescent="0.25">
      <c r="A115" s="120">
        <f t="shared" si="1"/>
        <v>114</v>
      </c>
      <c r="B115" s="45" t="s">
        <v>481</v>
      </c>
      <c r="C115" s="46" t="s">
        <v>482</v>
      </c>
      <c r="D115" s="45" t="s">
        <v>20</v>
      </c>
      <c r="E115" s="45" t="s">
        <v>483</v>
      </c>
      <c r="F115" s="45" t="s">
        <v>14</v>
      </c>
      <c r="G115" s="115" t="s">
        <v>484</v>
      </c>
      <c r="H115" s="45" t="s">
        <v>251</v>
      </c>
      <c r="I115" s="45" t="s">
        <v>485</v>
      </c>
      <c r="J115" s="45" t="s">
        <v>486</v>
      </c>
      <c r="K115" s="45" t="s">
        <v>487</v>
      </c>
      <c r="L115" s="45">
        <v>323</v>
      </c>
      <c r="M115" s="45">
        <v>2016</v>
      </c>
      <c r="N115" s="45" t="s">
        <v>225</v>
      </c>
      <c r="O115" s="45" t="s">
        <v>225</v>
      </c>
      <c r="P115" s="45"/>
    </row>
    <row r="116" spans="1:16" s="7" customFormat="1" ht="47.25" x14ac:dyDescent="0.25">
      <c r="A116" s="120">
        <f t="shared" si="1"/>
        <v>115</v>
      </c>
      <c r="B116" s="45" t="s">
        <v>481</v>
      </c>
      <c r="C116" s="46" t="s">
        <v>482</v>
      </c>
      <c r="D116" s="45" t="s">
        <v>20</v>
      </c>
      <c r="E116" s="45" t="s">
        <v>483</v>
      </c>
      <c r="F116" s="45" t="s">
        <v>14</v>
      </c>
      <c r="G116" s="45" t="s">
        <v>14</v>
      </c>
      <c r="H116" s="45" t="s">
        <v>251</v>
      </c>
      <c r="I116" s="45" t="s">
        <v>485</v>
      </c>
      <c r="J116" s="45" t="s">
        <v>485</v>
      </c>
      <c r="K116" s="45" t="s">
        <v>490</v>
      </c>
      <c r="L116" s="119">
        <v>323</v>
      </c>
      <c r="M116" s="119">
        <v>2016</v>
      </c>
      <c r="N116" s="119" t="s">
        <v>171</v>
      </c>
      <c r="O116" s="119" t="s">
        <v>148</v>
      </c>
      <c r="P116" s="119" t="s">
        <v>29</v>
      </c>
    </row>
    <row r="117" spans="1:16" ht="31.5" x14ac:dyDescent="0.25">
      <c r="A117" s="120">
        <f t="shared" si="1"/>
        <v>116</v>
      </c>
      <c r="B117" s="115" t="s">
        <v>202</v>
      </c>
      <c r="C117" s="94" t="s">
        <v>41</v>
      </c>
      <c r="D117" s="115" t="s">
        <v>20</v>
      </c>
      <c r="E117" s="115" t="s">
        <v>213</v>
      </c>
      <c r="F117" s="115" t="s">
        <v>214</v>
      </c>
      <c r="G117" s="115" t="s">
        <v>33</v>
      </c>
      <c r="H117" s="115" t="s">
        <v>66</v>
      </c>
      <c r="I117" s="115">
        <v>14</v>
      </c>
      <c r="J117" s="115">
        <v>14</v>
      </c>
      <c r="K117" s="115" t="s">
        <v>203</v>
      </c>
      <c r="L117" s="119">
        <v>150</v>
      </c>
      <c r="M117" s="119">
        <v>2016</v>
      </c>
      <c r="N117" s="119" t="s">
        <v>112</v>
      </c>
      <c r="O117" s="119" t="s">
        <v>34</v>
      </c>
      <c r="P117" s="119"/>
    </row>
    <row r="118" spans="1:16" s="2" customFormat="1" ht="31.5" x14ac:dyDescent="0.25">
      <c r="A118" s="120">
        <f t="shared" si="1"/>
        <v>117</v>
      </c>
      <c r="B118" s="120" t="s">
        <v>120</v>
      </c>
      <c r="C118" s="120" t="s">
        <v>121</v>
      </c>
      <c r="D118" s="115" t="s">
        <v>20</v>
      </c>
      <c r="E118" s="115" t="s">
        <v>122</v>
      </c>
      <c r="F118" s="115" t="s">
        <v>96</v>
      </c>
      <c r="G118" s="120" t="s">
        <v>123</v>
      </c>
      <c r="H118" s="115"/>
      <c r="I118" s="115" t="s">
        <v>124</v>
      </c>
      <c r="J118" s="115" t="s">
        <v>125</v>
      </c>
      <c r="K118" s="115" t="s">
        <v>126</v>
      </c>
      <c r="L118" s="115">
        <v>150</v>
      </c>
      <c r="M118" s="115">
        <v>2016</v>
      </c>
      <c r="N118" s="115" t="s">
        <v>26</v>
      </c>
      <c r="O118" s="115"/>
      <c r="P118" s="115" t="s">
        <v>26</v>
      </c>
    </row>
    <row r="119" spans="1:16" s="31" customFormat="1" ht="94.5" x14ac:dyDescent="0.25">
      <c r="A119" s="120">
        <f t="shared" si="1"/>
        <v>118</v>
      </c>
      <c r="B119" s="119" t="s">
        <v>920</v>
      </c>
      <c r="C119" s="119" t="s">
        <v>921</v>
      </c>
      <c r="D119" s="119" t="s">
        <v>20</v>
      </c>
      <c r="E119" s="119" t="s">
        <v>922</v>
      </c>
      <c r="F119" s="119" t="s">
        <v>923</v>
      </c>
      <c r="G119" s="119" t="s">
        <v>208</v>
      </c>
      <c r="H119" s="119"/>
      <c r="I119" s="119">
        <v>13</v>
      </c>
      <c r="J119" s="119">
        <v>13</v>
      </c>
      <c r="K119" s="119" t="s">
        <v>924</v>
      </c>
      <c r="L119" s="119">
        <v>150</v>
      </c>
      <c r="M119" s="119">
        <v>2016</v>
      </c>
      <c r="N119" s="119" t="s">
        <v>225</v>
      </c>
      <c r="O119" s="119"/>
      <c r="P119" s="119"/>
    </row>
    <row r="120" spans="1:16" s="22" customFormat="1" ht="94.5" x14ac:dyDescent="0.25">
      <c r="A120" s="120">
        <f t="shared" si="1"/>
        <v>119</v>
      </c>
      <c r="B120" s="119" t="s">
        <v>920</v>
      </c>
      <c r="C120" s="119" t="s">
        <v>921</v>
      </c>
      <c r="D120" s="119" t="s">
        <v>20</v>
      </c>
      <c r="E120" s="119" t="s">
        <v>922</v>
      </c>
      <c r="F120" s="119" t="s">
        <v>923</v>
      </c>
      <c r="G120" s="120" t="s">
        <v>925</v>
      </c>
      <c r="H120" s="119" t="s">
        <v>926</v>
      </c>
      <c r="I120" s="119">
        <v>31</v>
      </c>
      <c r="J120" s="119">
        <v>29</v>
      </c>
      <c r="K120" s="119" t="s">
        <v>924</v>
      </c>
      <c r="L120" s="119">
        <v>150</v>
      </c>
      <c r="M120" s="119">
        <v>2016</v>
      </c>
      <c r="N120" s="119" t="s">
        <v>927</v>
      </c>
      <c r="O120" s="119" t="s">
        <v>148</v>
      </c>
      <c r="P120" s="119" t="s">
        <v>928</v>
      </c>
    </row>
    <row r="121" spans="1:16" s="22" customFormat="1" ht="47.25" x14ac:dyDescent="0.25">
      <c r="A121" s="120">
        <f t="shared" si="1"/>
        <v>120</v>
      </c>
      <c r="B121" s="119" t="s">
        <v>178</v>
      </c>
      <c r="C121" s="121" t="s">
        <v>32</v>
      </c>
      <c r="D121" s="119" t="s">
        <v>20</v>
      </c>
      <c r="E121" s="119" t="s">
        <v>179</v>
      </c>
      <c r="F121" s="119" t="s">
        <v>180</v>
      </c>
      <c r="G121" s="119" t="s">
        <v>181</v>
      </c>
      <c r="H121" s="119" t="s">
        <v>182</v>
      </c>
      <c r="I121" s="119">
        <v>13</v>
      </c>
      <c r="J121" s="119">
        <v>13</v>
      </c>
      <c r="K121" s="119" t="s">
        <v>183</v>
      </c>
      <c r="L121" s="119">
        <v>300</v>
      </c>
      <c r="M121" s="119">
        <v>2016</v>
      </c>
      <c r="N121" s="119" t="s">
        <v>112</v>
      </c>
      <c r="O121" s="119" t="s">
        <v>34</v>
      </c>
      <c r="P121" s="119"/>
    </row>
    <row r="122" spans="1:16" s="22" customFormat="1" ht="47.25" x14ac:dyDescent="0.25">
      <c r="A122" s="120">
        <f t="shared" si="1"/>
        <v>121</v>
      </c>
      <c r="B122" s="119" t="s">
        <v>345</v>
      </c>
      <c r="C122" s="121" t="s">
        <v>326</v>
      </c>
      <c r="D122" s="119" t="s">
        <v>20</v>
      </c>
      <c r="E122" s="119" t="s">
        <v>346</v>
      </c>
      <c r="F122" s="119" t="s">
        <v>347</v>
      </c>
      <c r="G122" s="119" t="s">
        <v>347</v>
      </c>
      <c r="H122" s="119" t="s">
        <v>347</v>
      </c>
      <c r="I122" s="119">
        <v>23</v>
      </c>
      <c r="J122" s="119">
        <v>23</v>
      </c>
      <c r="K122" s="119" t="s">
        <v>348</v>
      </c>
      <c r="L122" s="119">
        <v>162</v>
      </c>
      <c r="M122" s="119">
        <v>2016</v>
      </c>
      <c r="N122" s="119" t="s">
        <v>34</v>
      </c>
      <c r="O122" s="119" t="s">
        <v>34</v>
      </c>
      <c r="P122" s="119" t="s">
        <v>349</v>
      </c>
    </row>
    <row r="123" spans="1:16" ht="31.5" x14ac:dyDescent="0.25">
      <c r="A123" s="120">
        <f t="shared" si="1"/>
        <v>122</v>
      </c>
      <c r="B123" s="119" t="s">
        <v>273</v>
      </c>
      <c r="C123" s="121" t="s">
        <v>30</v>
      </c>
      <c r="D123" s="119" t="s">
        <v>20</v>
      </c>
      <c r="E123" s="119" t="s">
        <v>274</v>
      </c>
      <c r="F123" s="119" t="s">
        <v>275</v>
      </c>
      <c r="G123" s="119" t="s">
        <v>276</v>
      </c>
      <c r="H123" s="119" t="s">
        <v>277</v>
      </c>
      <c r="I123" s="119">
        <v>46</v>
      </c>
      <c r="J123" s="119">
        <v>13</v>
      </c>
      <c r="K123" s="52" t="s">
        <v>278</v>
      </c>
      <c r="L123" s="119">
        <v>150</v>
      </c>
      <c r="M123" s="119">
        <v>2016</v>
      </c>
      <c r="N123" s="119" t="s">
        <v>188</v>
      </c>
      <c r="O123" s="119" t="s">
        <v>188</v>
      </c>
      <c r="P123" s="119"/>
    </row>
    <row r="124" spans="1:16" ht="47.25" x14ac:dyDescent="0.25">
      <c r="A124" s="120">
        <f t="shared" si="1"/>
        <v>123</v>
      </c>
      <c r="B124" s="119" t="s">
        <v>427</v>
      </c>
      <c r="C124" s="121" t="s">
        <v>406</v>
      </c>
      <c r="D124" s="119" t="s">
        <v>20</v>
      </c>
      <c r="E124" s="119" t="s">
        <v>428</v>
      </c>
      <c r="F124" s="119" t="s">
        <v>429</v>
      </c>
      <c r="G124" s="119" t="s">
        <v>430</v>
      </c>
      <c r="H124" s="119" t="s">
        <v>187</v>
      </c>
      <c r="I124" s="119">
        <v>25</v>
      </c>
      <c r="J124" s="119">
        <v>25</v>
      </c>
      <c r="K124" s="119" t="s">
        <v>431</v>
      </c>
      <c r="L124" s="119">
        <v>264</v>
      </c>
      <c r="M124" s="119">
        <v>2016</v>
      </c>
      <c r="N124" s="119" t="s">
        <v>112</v>
      </c>
      <c r="O124" s="119" t="s">
        <v>34</v>
      </c>
      <c r="P124" s="119"/>
    </row>
    <row r="125" spans="1:16" ht="47.25" x14ac:dyDescent="0.25">
      <c r="A125" s="120">
        <f t="shared" si="1"/>
        <v>124</v>
      </c>
      <c r="B125" s="119" t="s">
        <v>780</v>
      </c>
      <c r="C125" s="121" t="s">
        <v>781</v>
      </c>
      <c r="D125" s="119" t="s">
        <v>20</v>
      </c>
      <c r="E125" s="119" t="s">
        <v>782</v>
      </c>
      <c r="F125" s="119" t="s">
        <v>783</v>
      </c>
      <c r="G125" s="119" t="s">
        <v>716</v>
      </c>
      <c r="H125" s="119" t="s">
        <v>784</v>
      </c>
      <c r="I125" s="119">
        <v>29</v>
      </c>
      <c r="J125" s="119">
        <v>8</v>
      </c>
      <c r="K125" s="120" t="s">
        <v>785</v>
      </c>
      <c r="L125" s="119">
        <v>150</v>
      </c>
      <c r="M125" s="119">
        <v>2016</v>
      </c>
      <c r="N125" s="119" t="s">
        <v>459</v>
      </c>
      <c r="O125" s="119" t="s">
        <v>459</v>
      </c>
      <c r="P125" s="119" t="s">
        <v>459</v>
      </c>
    </row>
    <row r="126" spans="1:16" ht="47.25" x14ac:dyDescent="0.25">
      <c r="A126" s="120">
        <f t="shared" si="1"/>
        <v>125</v>
      </c>
      <c r="B126" s="119" t="s">
        <v>780</v>
      </c>
      <c r="C126" s="121" t="s">
        <v>781</v>
      </c>
      <c r="D126" s="119" t="s">
        <v>20</v>
      </c>
      <c r="E126" s="119" t="s">
        <v>782</v>
      </c>
      <c r="F126" s="119" t="s">
        <v>783</v>
      </c>
      <c r="G126" s="119" t="s">
        <v>788</v>
      </c>
      <c r="H126" s="119" t="s">
        <v>784</v>
      </c>
      <c r="I126" s="119">
        <v>29</v>
      </c>
      <c r="J126" s="119">
        <v>29</v>
      </c>
      <c r="K126" s="120" t="s">
        <v>789</v>
      </c>
      <c r="L126" s="119">
        <v>150</v>
      </c>
      <c r="M126" s="119">
        <v>2017</v>
      </c>
      <c r="N126" s="119" t="s">
        <v>790</v>
      </c>
      <c r="O126" s="119" t="s">
        <v>148</v>
      </c>
      <c r="P126" s="119" t="s">
        <v>791</v>
      </c>
    </row>
    <row r="127" spans="1:16" s="78" customFormat="1" ht="31.5" x14ac:dyDescent="0.25">
      <c r="A127" s="151">
        <f t="shared" si="1"/>
        <v>126</v>
      </c>
      <c r="B127" s="148" t="s">
        <v>1242</v>
      </c>
      <c r="C127" s="152" t="s">
        <v>921</v>
      </c>
      <c r="D127" s="148" t="s">
        <v>20</v>
      </c>
      <c r="E127" s="148" t="s">
        <v>1245</v>
      </c>
      <c r="F127" s="148" t="s">
        <v>1246</v>
      </c>
      <c r="G127" s="150" t="s">
        <v>1243</v>
      </c>
      <c r="H127" s="148"/>
      <c r="I127" s="148"/>
      <c r="J127" s="148"/>
      <c r="K127" s="148" t="s">
        <v>1244</v>
      </c>
      <c r="L127" s="148">
        <v>150</v>
      </c>
      <c r="M127" s="148">
        <v>2016</v>
      </c>
      <c r="N127" s="148" t="s">
        <v>225</v>
      </c>
      <c r="O127" s="148"/>
      <c r="P127" s="148"/>
    </row>
    <row r="128" spans="1:16" ht="47.25" x14ac:dyDescent="0.25">
      <c r="A128" s="151">
        <f t="shared" si="1"/>
        <v>127</v>
      </c>
      <c r="B128" s="119" t="s">
        <v>762</v>
      </c>
      <c r="C128" s="119" t="s">
        <v>763</v>
      </c>
      <c r="D128" s="119" t="s">
        <v>20</v>
      </c>
      <c r="E128" s="115" t="s">
        <v>764</v>
      </c>
      <c r="F128" s="115" t="s">
        <v>765</v>
      </c>
      <c r="G128" s="115" t="s">
        <v>18</v>
      </c>
      <c r="H128" s="119" t="s">
        <v>766</v>
      </c>
      <c r="I128" s="119">
        <v>29</v>
      </c>
      <c r="J128" s="119">
        <v>27</v>
      </c>
      <c r="K128" s="119" t="s">
        <v>767</v>
      </c>
      <c r="L128" s="119">
        <v>192</v>
      </c>
      <c r="M128" s="119">
        <v>2016</v>
      </c>
      <c r="N128" s="119" t="s">
        <v>768</v>
      </c>
      <c r="O128" s="119" t="s">
        <v>148</v>
      </c>
      <c r="P128" s="119" t="s">
        <v>752</v>
      </c>
    </row>
    <row r="129" spans="1:16" ht="31.5" x14ac:dyDescent="0.25">
      <c r="A129" s="120">
        <f t="shared" si="1"/>
        <v>128</v>
      </c>
      <c r="B129" s="119" t="s">
        <v>155</v>
      </c>
      <c r="C129" s="121" t="s">
        <v>24</v>
      </c>
      <c r="D129" s="119" t="s">
        <v>20</v>
      </c>
      <c r="E129" s="119" t="s">
        <v>95</v>
      </c>
      <c r="F129" s="119" t="s">
        <v>156</v>
      </c>
      <c r="G129" s="120" t="s">
        <v>14</v>
      </c>
      <c r="H129" s="119" t="s">
        <v>157</v>
      </c>
      <c r="I129" s="119">
        <v>33</v>
      </c>
      <c r="J129" s="119">
        <v>33</v>
      </c>
      <c r="K129" s="119" t="s">
        <v>158</v>
      </c>
      <c r="L129" s="119">
        <v>312</v>
      </c>
      <c r="M129" s="119">
        <v>2016</v>
      </c>
      <c r="N129" s="119" t="s">
        <v>159</v>
      </c>
      <c r="O129" s="119" t="s">
        <v>34</v>
      </c>
      <c r="P129" s="119" t="s">
        <v>29</v>
      </c>
    </row>
    <row r="130" spans="1:16" s="78" customFormat="1" ht="112.5" x14ac:dyDescent="0.25">
      <c r="A130" s="151">
        <f t="shared" si="1"/>
        <v>129</v>
      </c>
      <c r="B130" s="166" t="s">
        <v>1222</v>
      </c>
      <c r="C130" s="166" t="s">
        <v>1217</v>
      </c>
      <c r="D130" s="172" t="s">
        <v>286</v>
      </c>
      <c r="E130" s="166" t="s">
        <v>1226</v>
      </c>
      <c r="F130" s="166" t="s">
        <v>1227</v>
      </c>
      <c r="G130" s="151" t="s">
        <v>1223</v>
      </c>
      <c r="H130" s="173"/>
      <c r="I130" s="170">
        <v>5</v>
      </c>
      <c r="J130" s="170">
        <v>3</v>
      </c>
      <c r="K130" s="166" t="s">
        <v>1224</v>
      </c>
      <c r="L130" s="170">
        <v>150</v>
      </c>
      <c r="M130" s="166" t="s">
        <v>1228</v>
      </c>
      <c r="N130" s="174"/>
      <c r="O130" s="165" t="s">
        <v>1229</v>
      </c>
      <c r="P130" s="170">
        <v>0</v>
      </c>
    </row>
    <row r="131" spans="1:16" ht="31.5" x14ac:dyDescent="0.25">
      <c r="A131" s="151">
        <f t="shared" si="1"/>
        <v>130</v>
      </c>
      <c r="B131" s="119" t="s">
        <v>49</v>
      </c>
      <c r="C131" s="121" t="s">
        <v>48</v>
      </c>
      <c r="D131" s="119" t="s">
        <v>20</v>
      </c>
      <c r="E131" s="119" t="s">
        <v>549</v>
      </c>
      <c r="F131" s="119" t="s">
        <v>550</v>
      </c>
      <c r="G131" s="120" t="s">
        <v>62</v>
      </c>
      <c r="H131" s="119" t="s">
        <v>51</v>
      </c>
      <c r="I131" s="119">
        <v>17</v>
      </c>
      <c r="J131" s="119">
        <v>17</v>
      </c>
      <c r="K131" s="119" t="s">
        <v>551</v>
      </c>
      <c r="L131" s="119">
        <v>114</v>
      </c>
      <c r="M131" s="119">
        <v>2015</v>
      </c>
      <c r="N131" s="119" t="s">
        <v>34</v>
      </c>
      <c r="O131" s="119" t="s">
        <v>34</v>
      </c>
      <c r="P131" s="119"/>
    </row>
    <row r="132" spans="1:16" ht="78.75" x14ac:dyDescent="0.25">
      <c r="A132" s="122">
        <f t="shared" si="1"/>
        <v>131</v>
      </c>
      <c r="B132" s="119" t="s">
        <v>580</v>
      </c>
      <c r="C132" s="121" t="s">
        <v>568</v>
      </c>
      <c r="D132" s="119" t="s">
        <v>20</v>
      </c>
      <c r="E132" s="119" t="s">
        <v>581</v>
      </c>
      <c r="F132" s="119" t="s">
        <v>582</v>
      </c>
      <c r="G132" s="120" t="s">
        <v>577</v>
      </c>
      <c r="H132" s="119" t="s">
        <v>583</v>
      </c>
      <c r="I132" s="119">
        <v>16</v>
      </c>
      <c r="J132" s="119">
        <v>15</v>
      </c>
      <c r="K132" s="119" t="s">
        <v>584</v>
      </c>
      <c r="L132" s="119">
        <v>150</v>
      </c>
      <c r="M132" s="119">
        <v>2016</v>
      </c>
      <c r="N132" s="119" t="s">
        <v>579</v>
      </c>
      <c r="O132" s="119" t="s">
        <v>579</v>
      </c>
      <c r="P132" s="119"/>
    </row>
    <row r="133" spans="1:16" ht="63" x14ac:dyDescent="0.25">
      <c r="A133" s="122">
        <f t="shared" si="1"/>
        <v>132</v>
      </c>
      <c r="B133" s="119" t="s">
        <v>466</v>
      </c>
      <c r="C133" s="121" t="s">
        <v>453</v>
      </c>
      <c r="D133" s="119" t="s">
        <v>20</v>
      </c>
      <c r="E133" s="57" t="s">
        <v>467</v>
      </c>
      <c r="F133" s="57" t="s">
        <v>468</v>
      </c>
      <c r="G133" s="57" t="s">
        <v>21</v>
      </c>
      <c r="H133" s="119" t="s">
        <v>469</v>
      </c>
      <c r="I133" s="119">
        <v>32</v>
      </c>
      <c r="J133" s="119">
        <v>28</v>
      </c>
      <c r="K133" s="57" t="s">
        <v>470</v>
      </c>
      <c r="L133" s="57">
        <v>186</v>
      </c>
      <c r="M133" s="119">
        <v>2016</v>
      </c>
      <c r="N133" s="119" t="s">
        <v>148</v>
      </c>
      <c r="O133" s="119" t="s">
        <v>148</v>
      </c>
      <c r="P133" s="119"/>
    </row>
    <row r="134" spans="1:16" ht="78.75" x14ac:dyDescent="0.25">
      <c r="A134" s="122">
        <f t="shared" si="1"/>
        <v>133</v>
      </c>
      <c r="B134" s="119" t="s">
        <v>940</v>
      </c>
      <c r="C134" s="119" t="s">
        <v>930</v>
      </c>
      <c r="D134" s="119" t="s">
        <v>20</v>
      </c>
      <c r="E134" s="119" t="s">
        <v>941</v>
      </c>
      <c r="F134" s="119" t="s">
        <v>942</v>
      </c>
      <c r="G134" s="119" t="s">
        <v>212</v>
      </c>
      <c r="H134" s="119"/>
      <c r="I134" s="119">
        <v>33</v>
      </c>
      <c r="J134" s="119">
        <v>11</v>
      </c>
      <c r="K134" s="119" t="s">
        <v>943</v>
      </c>
      <c r="L134" s="119">
        <v>180</v>
      </c>
      <c r="M134" s="119">
        <v>2016</v>
      </c>
      <c r="N134" s="119" t="s">
        <v>225</v>
      </c>
      <c r="O134" s="119" t="s">
        <v>225</v>
      </c>
      <c r="P134" s="119"/>
    </row>
    <row r="135" spans="1:16" ht="110.25" x14ac:dyDescent="0.25">
      <c r="A135" s="122">
        <f t="shared" si="1"/>
        <v>134</v>
      </c>
      <c r="B135" s="119" t="s">
        <v>940</v>
      </c>
      <c r="C135" s="119" t="s">
        <v>930</v>
      </c>
      <c r="D135" s="119" t="s">
        <v>20</v>
      </c>
      <c r="E135" s="119" t="s">
        <v>941</v>
      </c>
      <c r="F135" s="119" t="s">
        <v>942</v>
      </c>
      <c r="G135" s="120" t="s">
        <v>945</v>
      </c>
      <c r="H135" s="119" t="s">
        <v>946</v>
      </c>
      <c r="I135" s="119">
        <v>33</v>
      </c>
      <c r="J135" s="119">
        <v>33</v>
      </c>
      <c r="K135" s="119" t="s">
        <v>947</v>
      </c>
      <c r="L135" s="119">
        <v>150</v>
      </c>
      <c r="M135" s="119">
        <v>2016</v>
      </c>
      <c r="N135" s="119" t="s">
        <v>148</v>
      </c>
      <c r="O135" s="119" t="s">
        <v>148</v>
      </c>
      <c r="P135" s="119"/>
    </row>
    <row r="136" spans="1:16" ht="78.75" x14ac:dyDescent="0.25">
      <c r="A136" s="122">
        <f t="shared" ref="A136:A143" si="2">A135+1</f>
        <v>135</v>
      </c>
      <c r="B136" s="119" t="s">
        <v>675</v>
      </c>
      <c r="C136" s="119" t="s">
        <v>648</v>
      </c>
      <c r="D136" s="119" t="s">
        <v>20</v>
      </c>
      <c r="E136" s="119" t="s">
        <v>676</v>
      </c>
      <c r="F136" s="119" t="s">
        <v>677</v>
      </c>
      <c r="G136" s="119" t="s">
        <v>678</v>
      </c>
      <c r="H136" s="119"/>
      <c r="I136" s="119">
        <v>1.9</v>
      </c>
      <c r="J136" s="119">
        <v>1.7</v>
      </c>
      <c r="K136" s="80" t="s">
        <v>679</v>
      </c>
      <c r="L136" s="119">
        <v>210</v>
      </c>
      <c r="M136" s="119"/>
      <c r="N136" s="119"/>
      <c r="O136" s="119" t="s">
        <v>291</v>
      </c>
      <c r="P136" s="119"/>
    </row>
    <row r="137" spans="1:16" ht="31.5" x14ac:dyDescent="0.25">
      <c r="A137" s="122">
        <f t="shared" si="2"/>
        <v>136</v>
      </c>
      <c r="B137" s="119" t="s">
        <v>729</v>
      </c>
      <c r="C137" s="121" t="s">
        <v>713</v>
      </c>
      <c r="D137" s="119" t="s">
        <v>20</v>
      </c>
      <c r="E137" s="119" t="s">
        <v>730</v>
      </c>
      <c r="F137" s="119" t="s">
        <v>731</v>
      </c>
      <c r="G137" s="119" t="s">
        <v>43</v>
      </c>
      <c r="H137" s="119" t="s">
        <v>242</v>
      </c>
      <c r="I137" s="119">
        <v>36</v>
      </c>
      <c r="J137" s="119">
        <v>26</v>
      </c>
      <c r="K137" s="119" t="s">
        <v>732</v>
      </c>
      <c r="L137" s="119">
        <v>300</v>
      </c>
      <c r="M137" s="119">
        <v>2016</v>
      </c>
      <c r="N137" s="119" t="s">
        <v>237</v>
      </c>
      <c r="O137" s="119" t="s">
        <v>34</v>
      </c>
      <c r="P137" s="119" t="s">
        <v>29</v>
      </c>
    </row>
    <row r="138" spans="1:16" ht="63" x14ac:dyDescent="0.25">
      <c r="A138" s="122">
        <f t="shared" si="2"/>
        <v>137</v>
      </c>
      <c r="B138" s="115" t="s">
        <v>959</v>
      </c>
      <c r="C138" s="94" t="s">
        <v>930</v>
      </c>
      <c r="D138" s="115" t="s">
        <v>20</v>
      </c>
      <c r="E138" s="115" t="s">
        <v>960</v>
      </c>
      <c r="F138" s="115" t="s">
        <v>961</v>
      </c>
      <c r="G138" s="120" t="s">
        <v>52</v>
      </c>
      <c r="H138" s="115" t="s">
        <v>477</v>
      </c>
      <c r="I138" s="115">
        <v>20</v>
      </c>
      <c r="J138" s="115">
        <v>20</v>
      </c>
      <c r="K138" s="115" t="s">
        <v>962</v>
      </c>
      <c r="L138" s="115">
        <v>150</v>
      </c>
      <c r="M138" s="115">
        <v>2016</v>
      </c>
      <c r="N138" s="115" t="s">
        <v>148</v>
      </c>
      <c r="O138" s="115" t="s">
        <v>148</v>
      </c>
      <c r="P138" s="115"/>
    </row>
    <row r="139" spans="1:16" ht="78.75" x14ac:dyDescent="0.25">
      <c r="A139" s="122">
        <f t="shared" si="2"/>
        <v>138</v>
      </c>
      <c r="B139" s="119" t="s">
        <v>394</v>
      </c>
      <c r="C139" s="121" t="s">
        <v>31</v>
      </c>
      <c r="D139" s="119" t="s">
        <v>20</v>
      </c>
      <c r="E139" s="119" t="s">
        <v>395</v>
      </c>
      <c r="F139" s="119" t="s">
        <v>396</v>
      </c>
      <c r="G139" s="120" t="s">
        <v>397</v>
      </c>
      <c r="H139" s="119" t="s">
        <v>398</v>
      </c>
      <c r="I139" s="119">
        <v>5</v>
      </c>
      <c r="J139" s="119">
        <v>5</v>
      </c>
      <c r="K139" s="119" t="s">
        <v>399</v>
      </c>
      <c r="L139" s="119">
        <v>360</v>
      </c>
      <c r="M139" s="119">
        <v>2020</v>
      </c>
      <c r="N139" s="119" t="s">
        <v>392</v>
      </c>
      <c r="O139" s="119"/>
      <c r="P139" s="119" t="s">
        <v>29</v>
      </c>
    </row>
    <row r="140" spans="1:16" ht="78.75" x14ac:dyDescent="0.25">
      <c r="A140" s="122">
        <f t="shared" si="2"/>
        <v>139</v>
      </c>
      <c r="B140" s="119" t="s">
        <v>239</v>
      </c>
      <c r="C140" s="121" t="s">
        <v>59</v>
      </c>
      <c r="D140" s="119" t="s">
        <v>20</v>
      </c>
      <c r="E140" s="119" t="s">
        <v>240</v>
      </c>
      <c r="F140" s="119" t="s">
        <v>241</v>
      </c>
      <c r="G140" s="119" t="s">
        <v>43</v>
      </c>
      <c r="H140" s="119" t="s">
        <v>242</v>
      </c>
      <c r="I140" s="119">
        <v>40</v>
      </c>
      <c r="J140" s="119">
        <v>40</v>
      </c>
      <c r="K140" s="119" t="s">
        <v>243</v>
      </c>
      <c r="L140" s="119">
        <v>150</v>
      </c>
      <c r="M140" s="119">
        <v>2016</v>
      </c>
      <c r="N140" s="119" t="s">
        <v>244</v>
      </c>
      <c r="O140" s="119" t="s">
        <v>245</v>
      </c>
      <c r="P140" s="119" t="s">
        <v>246</v>
      </c>
    </row>
    <row r="141" spans="1:16" ht="63" x14ac:dyDescent="0.25">
      <c r="A141" s="122">
        <f t="shared" si="2"/>
        <v>140</v>
      </c>
      <c r="B141" s="119" t="s">
        <v>567</v>
      </c>
      <c r="C141" s="119" t="s">
        <v>568</v>
      </c>
      <c r="D141" s="119" t="s">
        <v>20</v>
      </c>
      <c r="E141" s="119" t="s">
        <v>569</v>
      </c>
      <c r="F141" s="119" t="s">
        <v>570</v>
      </c>
      <c r="G141" s="119" t="s">
        <v>571</v>
      </c>
      <c r="H141" s="119" t="s">
        <v>572</v>
      </c>
      <c r="I141" s="119">
        <v>36</v>
      </c>
      <c r="J141" s="119">
        <v>22</v>
      </c>
      <c r="K141" s="119" t="s">
        <v>573</v>
      </c>
      <c r="L141" s="119">
        <v>114</v>
      </c>
      <c r="M141" s="119">
        <v>2016</v>
      </c>
      <c r="N141" s="119" t="s">
        <v>574</v>
      </c>
      <c r="O141" s="119" t="s">
        <v>574</v>
      </c>
      <c r="P141" s="119"/>
    </row>
    <row r="142" spans="1:16" ht="63" x14ac:dyDescent="0.25">
      <c r="A142" s="122">
        <f t="shared" si="2"/>
        <v>141</v>
      </c>
      <c r="B142" s="119" t="s">
        <v>567</v>
      </c>
      <c r="C142" s="121" t="s">
        <v>568</v>
      </c>
      <c r="D142" s="119" t="s">
        <v>20</v>
      </c>
      <c r="E142" s="119" t="s">
        <v>569</v>
      </c>
      <c r="F142" s="119" t="s">
        <v>570</v>
      </c>
      <c r="G142" s="120" t="s">
        <v>577</v>
      </c>
      <c r="H142" s="119" t="s">
        <v>572</v>
      </c>
      <c r="I142" s="119">
        <v>36</v>
      </c>
      <c r="J142" s="119">
        <v>22</v>
      </c>
      <c r="K142" s="119" t="s">
        <v>578</v>
      </c>
      <c r="L142" s="119">
        <v>150</v>
      </c>
      <c r="M142" s="119">
        <v>2016</v>
      </c>
      <c r="N142" s="119" t="s">
        <v>579</v>
      </c>
      <c r="O142" s="119" t="s">
        <v>579</v>
      </c>
      <c r="P142" s="119"/>
    </row>
    <row r="143" spans="1:16" ht="31.5" x14ac:dyDescent="0.25">
      <c r="A143" s="151">
        <f t="shared" si="2"/>
        <v>142</v>
      </c>
      <c r="B143" s="119" t="s">
        <v>740</v>
      </c>
      <c r="C143" s="121" t="s">
        <v>56</v>
      </c>
      <c r="D143" s="119" t="s">
        <v>20</v>
      </c>
      <c r="E143" s="119" t="s">
        <v>741</v>
      </c>
      <c r="F143" s="119" t="s">
        <v>742</v>
      </c>
      <c r="G143" s="120" t="s">
        <v>604</v>
      </c>
      <c r="H143" s="119" t="s">
        <v>197</v>
      </c>
      <c r="I143" s="119">
        <v>38</v>
      </c>
      <c r="J143" s="119">
        <v>6</v>
      </c>
      <c r="K143" s="119" t="s">
        <v>743</v>
      </c>
      <c r="L143" s="119">
        <v>310</v>
      </c>
      <c r="M143" s="119">
        <v>2016</v>
      </c>
      <c r="N143" s="119" t="s">
        <v>225</v>
      </c>
      <c r="O143" s="119" t="s">
        <v>225</v>
      </c>
      <c r="P143" s="119"/>
    </row>
  </sheetData>
  <sortState ref="B2:V120">
    <sortCondition ref="B2"/>
  </sortState>
  <pageMargins left="0.7" right="0.7" top="0.75" bottom="0.75" header="0.3" footer="0.3"/>
  <pageSetup paperSize="9" orientation="portrait" horizontalDpi="180" verticalDpi="18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3"/>
  <sheetViews>
    <sheetView tabSelected="1" zoomScale="78" zoomScaleNormal="78" workbookViewId="0">
      <selection sqref="A1:F143"/>
    </sheetView>
  </sheetViews>
  <sheetFormatPr defaultRowHeight="131.25" customHeight="1" x14ac:dyDescent="0.25"/>
  <cols>
    <col min="1" max="2" width="9.140625" style="20"/>
    <col min="3" max="3" width="25.5703125" style="7" customWidth="1"/>
    <col min="4" max="4" width="30.85546875" style="7" customWidth="1"/>
    <col min="5" max="5" width="30" style="7" customWidth="1"/>
    <col min="6" max="6" width="20.42578125" style="7" customWidth="1"/>
    <col min="7" max="16384" width="9.140625" style="7"/>
  </cols>
  <sheetData>
    <row r="1" spans="1:6" s="17" customFormat="1" ht="115.5" x14ac:dyDescent="0.25">
      <c r="A1" s="16" t="s">
        <v>0</v>
      </c>
      <c r="B1" s="12" t="s">
        <v>0</v>
      </c>
      <c r="C1" s="12" t="s">
        <v>1</v>
      </c>
      <c r="D1" s="13" t="s">
        <v>2</v>
      </c>
      <c r="E1" s="13" t="s">
        <v>5</v>
      </c>
    </row>
    <row r="2" spans="1:6" ht="31.5" x14ac:dyDescent="0.25">
      <c r="A2" s="150">
        <v>1</v>
      </c>
      <c r="B2" s="158">
        <v>1</v>
      </c>
      <c r="C2" s="157" t="s">
        <v>475</v>
      </c>
      <c r="D2" s="157" t="s">
        <v>476</v>
      </c>
      <c r="E2" s="157" t="s">
        <v>25</v>
      </c>
      <c r="F2" s="7" t="s">
        <v>1129</v>
      </c>
    </row>
    <row r="3" spans="1:6" ht="33" customHeight="1" x14ac:dyDescent="0.25">
      <c r="A3" s="150">
        <f t="shared" ref="A3:A45" si="0">A2+1</f>
        <v>2</v>
      </c>
      <c r="B3" s="158">
        <v>2</v>
      </c>
      <c r="C3" s="158" t="s">
        <v>929</v>
      </c>
      <c r="D3" s="158" t="s">
        <v>930</v>
      </c>
      <c r="E3" s="158" t="s">
        <v>208</v>
      </c>
      <c r="F3" s="79" t="s">
        <v>1129</v>
      </c>
    </row>
    <row r="4" spans="1:6" ht="31.5" x14ac:dyDescent="0.25">
      <c r="A4" s="150">
        <f t="shared" si="0"/>
        <v>3</v>
      </c>
      <c r="B4" s="158">
        <v>3</v>
      </c>
      <c r="C4" s="157" t="s">
        <v>405</v>
      </c>
      <c r="D4" s="157" t="s">
        <v>437</v>
      </c>
      <c r="E4" s="157" t="s">
        <v>25</v>
      </c>
      <c r="F4" s="79" t="s">
        <v>1129</v>
      </c>
    </row>
    <row r="5" spans="1:6" ht="31.5" x14ac:dyDescent="0.25">
      <c r="A5" s="150">
        <f t="shared" si="0"/>
        <v>4</v>
      </c>
      <c r="B5" s="158">
        <v>4</v>
      </c>
      <c r="C5" s="157" t="s">
        <v>196</v>
      </c>
      <c r="D5" s="157" t="s">
        <v>41</v>
      </c>
      <c r="E5" s="157" t="s">
        <v>25</v>
      </c>
      <c r="F5" s="79" t="s">
        <v>1129</v>
      </c>
    </row>
    <row r="6" spans="1:6" ht="36.75" customHeight="1" x14ac:dyDescent="0.25">
      <c r="A6" s="150">
        <f t="shared" si="0"/>
        <v>5</v>
      </c>
      <c r="B6" s="158">
        <v>5</v>
      </c>
      <c r="C6" s="157" t="s">
        <v>613</v>
      </c>
      <c r="D6" s="157" t="s">
        <v>639</v>
      </c>
      <c r="E6" s="157" t="s">
        <v>208</v>
      </c>
      <c r="F6" s="79" t="s">
        <v>1129</v>
      </c>
    </row>
    <row r="7" spans="1:6" ht="31.5" x14ac:dyDescent="0.25">
      <c r="A7" s="150">
        <f t="shared" si="0"/>
        <v>6</v>
      </c>
      <c r="B7" s="158">
        <v>6</v>
      </c>
      <c r="C7" s="158" t="s">
        <v>840</v>
      </c>
      <c r="D7" s="158" t="s">
        <v>841</v>
      </c>
      <c r="E7" s="158" t="s">
        <v>25</v>
      </c>
      <c r="F7" s="79" t="s">
        <v>1129</v>
      </c>
    </row>
    <row r="8" spans="1:6" ht="31.5" x14ac:dyDescent="0.25">
      <c r="A8" s="150">
        <f t="shared" si="0"/>
        <v>7</v>
      </c>
      <c r="B8" s="158">
        <v>7</v>
      </c>
      <c r="C8" s="158" t="s">
        <v>358</v>
      </c>
      <c r="D8" s="158" t="s">
        <v>45</v>
      </c>
      <c r="E8" s="157" t="s">
        <v>208</v>
      </c>
      <c r="F8" s="79" t="s">
        <v>1129</v>
      </c>
    </row>
    <row r="9" spans="1:6" ht="31.5" x14ac:dyDescent="0.25">
      <c r="A9" s="150">
        <f t="shared" si="0"/>
        <v>8</v>
      </c>
      <c r="B9" s="158">
        <v>8</v>
      </c>
      <c r="C9" s="157" t="s">
        <v>227</v>
      </c>
      <c r="D9" s="157" t="s">
        <v>217</v>
      </c>
      <c r="E9" s="157" t="s">
        <v>208</v>
      </c>
      <c r="F9" s="79" t="s">
        <v>1129</v>
      </c>
    </row>
    <row r="10" spans="1:6" ht="31.5" x14ac:dyDescent="0.25">
      <c r="A10" s="150">
        <f t="shared" si="0"/>
        <v>9</v>
      </c>
      <c r="B10" s="158">
        <v>9</v>
      </c>
      <c r="C10" s="157" t="s">
        <v>712</v>
      </c>
      <c r="D10" s="157" t="s">
        <v>754</v>
      </c>
      <c r="E10" s="157" t="s">
        <v>208</v>
      </c>
      <c r="F10" s="79" t="s">
        <v>1129</v>
      </c>
    </row>
    <row r="11" spans="1:6" ht="36" customHeight="1" x14ac:dyDescent="0.25">
      <c r="A11" s="150">
        <f t="shared" si="0"/>
        <v>10</v>
      </c>
      <c r="B11" s="158">
        <v>10</v>
      </c>
      <c r="C11" s="157" t="s">
        <v>899</v>
      </c>
      <c r="D11" s="157" t="s">
        <v>915</v>
      </c>
      <c r="E11" s="157" t="s">
        <v>208</v>
      </c>
      <c r="F11" s="79" t="s">
        <v>1129</v>
      </c>
    </row>
    <row r="12" spans="1:6" ht="31.5" x14ac:dyDescent="0.25">
      <c r="A12" s="150">
        <f t="shared" si="0"/>
        <v>11</v>
      </c>
      <c r="B12" s="158">
        <v>11</v>
      </c>
      <c r="C12" s="158" t="s">
        <v>920</v>
      </c>
      <c r="D12" s="158" t="s">
        <v>921</v>
      </c>
      <c r="E12" s="158" t="s">
        <v>208</v>
      </c>
      <c r="F12" s="79" t="s">
        <v>1129</v>
      </c>
    </row>
    <row r="13" spans="1:6" ht="31.5" x14ac:dyDescent="0.25">
      <c r="A13" s="150">
        <f t="shared" si="0"/>
        <v>12</v>
      </c>
      <c r="B13" s="158">
        <v>12</v>
      </c>
      <c r="C13" s="157" t="s">
        <v>780</v>
      </c>
      <c r="D13" s="157" t="s">
        <v>794</v>
      </c>
      <c r="E13" s="157" t="s">
        <v>208</v>
      </c>
      <c r="F13" s="79" t="s">
        <v>1129</v>
      </c>
    </row>
    <row r="14" spans="1:6" ht="50.25" customHeight="1" x14ac:dyDescent="0.25">
      <c r="A14" s="150">
        <f t="shared" si="0"/>
        <v>13</v>
      </c>
      <c r="B14" s="157">
        <v>13</v>
      </c>
      <c r="C14" s="158" t="s">
        <v>647</v>
      </c>
      <c r="D14" s="158" t="s">
        <v>648</v>
      </c>
      <c r="E14" s="158" t="s">
        <v>208</v>
      </c>
      <c r="F14" s="79" t="s">
        <v>1129</v>
      </c>
    </row>
    <row r="15" spans="1:6" ht="47.25" x14ac:dyDescent="0.25">
      <c r="A15" s="150">
        <f t="shared" si="0"/>
        <v>14</v>
      </c>
      <c r="B15" s="157">
        <v>14</v>
      </c>
      <c r="C15" s="158" t="s">
        <v>567</v>
      </c>
      <c r="D15" s="157" t="s">
        <v>596</v>
      </c>
      <c r="E15" s="157" t="s">
        <v>208</v>
      </c>
      <c r="F15" s="79" t="s">
        <v>1129</v>
      </c>
    </row>
    <row r="16" spans="1:6" s="79" customFormat="1" ht="31.5" x14ac:dyDescent="0.25">
      <c r="A16" s="150">
        <f t="shared" si="0"/>
        <v>15</v>
      </c>
      <c r="B16" s="157">
        <v>1</v>
      </c>
      <c r="C16" s="158" t="s">
        <v>740</v>
      </c>
      <c r="D16" s="158" t="s">
        <v>56</v>
      </c>
      <c r="E16" s="157" t="s">
        <v>604</v>
      </c>
      <c r="F16" s="79" t="s">
        <v>1175</v>
      </c>
    </row>
    <row r="17" spans="1:6" s="79" customFormat="1" ht="78.75" x14ac:dyDescent="0.25">
      <c r="A17" s="150">
        <f t="shared" si="0"/>
        <v>16</v>
      </c>
      <c r="B17" s="155">
        <v>2</v>
      </c>
      <c r="C17" s="155" t="s">
        <v>602</v>
      </c>
      <c r="D17" s="155" t="s">
        <v>603</v>
      </c>
      <c r="E17" s="155" t="s">
        <v>604</v>
      </c>
      <c r="F17" s="79" t="s">
        <v>1131</v>
      </c>
    </row>
    <row r="18" spans="1:6" ht="31.5" x14ac:dyDescent="0.25">
      <c r="A18" s="150">
        <f t="shared" si="0"/>
        <v>17</v>
      </c>
      <c r="B18" s="155">
        <v>3</v>
      </c>
      <c r="C18" s="156" t="s">
        <v>734</v>
      </c>
      <c r="D18" s="156" t="s">
        <v>56</v>
      </c>
      <c r="E18" s="156" t="s">
        <v>37</v>
      </c>
      <c r="F18" s="7" t="s">
        <v>1130</v>
      </c>
    </row>
    <row r="19" spans="1:6" ht="64.5" customHeight="1" x14ac:dyDescent="0.25">
      <c r="A19" s="150">
        <f t="shared" si="0"/>
        <v>18</v>
      </c>
      <c r="B19" s="155">
        <v>4</v>
      </c>
      <c r="C19" s="156" t="s">
        <v>294</v>
      </c>
      <c r="D19" s="156" t="s">
        <v>351</v>
      </c>
      <c r="E19" s="156" t="s">
        <v>37</v>
      </c>
      <c r="F19" s="79" t="s">
        <v>1130</v>
      </c>
    </row>
    <row r="20" spans="1:6" ht="31.5" x14ac:dyDescent="0.25">
      <c r="A20" s="150">
        <f t="shared" si="0"/>
        <v>19</v>
      </c>
      <c r="B20" s="155">
        <v>5</v>
      </c>
      <c r="C20" s="156" t="s">
        <v>462</v>
      </c>
      <c r="D20" s="155" t="s">
        <v>476</v>
      </c>
      <c r="E20" s="156" t="s">
        <v>37</v>
      </c>
      <c r="F20" s="79" t="s">
        <v>1130</v>
      </c>
    </row>
    <row r="21" spans="1:6" ht="31.5" x14ac:dyDescent="0.25">
      <c r="A21" s="150">
        <f t="shared" si="0"/>
        <v>20</v>
      </c>
      <c r="B21" s="155">
        <v>6</v>
      </c>
      <c r="C21" s="156" t="s">
        <v>216</v>
      </c>
      <c r="D21" s="156" t="s">
        <v>216</v>
      </c>
      <c r="E21" s="155" t="s">
        <v>37</v>
      </c>
      <c r="F21" s="79" t="s">
        <v>1130</v>
      </c>
    </row>
    <row r="22" spans="1:6" ht="31.5" x14ac:dyDescent="0.25">
      <c r="A22" s="150">
        <f t="shared" si="0"/>
        <v>21</v>
      </c>
      <c r="B22" s="155">
        <v>7</v>
      </c>
      <c r="C22" s="155" t="s">
        <v>199</v>
      </c>
      <c r="D22" s="155" t="s">
        <v>41</v>
      </c>
      <c r="E22" s="155" t="s">
        <v>37</v>
      </c>
      <c r="F22" s="79" t="s">
        <v>1130</v>
      </c>
    </row>
    <row r="23" spans="1:6" ht="31.5" x14ac:dyDescent="0.25">
      <c r="A23" s="150">
        <f t="shared" si="0"/>
        <v>22</v>
      </c>
      <c r="B23" s="155">
        <v>8</v>
      </c>
      <c r="C23" s="156" t="s">
        <v>793</v>
      </c>
      <c r="D23" s="156" t="s">
        <v>794</v>
      </c>
      <c r="E23" s="156" t="s">
        <v>37</v>
      </c>
      <c r="F23" s="79" t="s">
        <v>1130</v>
      </c>
    </row>
    <row r="24" spans="1:6" ht="47.25" x14ac:dyDescent="0.25">
      <c r="A24" s="150">
        <f t="shared" si="0"/>
        <v>23</v>
      </c>
      <c r="B24" s="155">
        <v>9</v>
      </c>
      <c r="C24" s="155" t="s">
        <v>535</v>
      </c>
      <c r="D24" s="156" t="s">
        <v>482</v>
      </c>
      <c r="E24" s="155" t="s">
        <v>484</v>
      </c>
      <c r="F24" s="79" t="s">
        <v>1130</v>
      </c>
    </row>
    <row r="25" spans="1:6" ht="34.5" customHeight="1" x14ac:dyDescent="0.25">
      <c r="A25" s="150">
        <f t="shared" si="0"/>
        <v>24</v>
      </c>
      <c r="B25" s="155">
        <v>10</v>
      </c>
      <c r="C25" s="156" t="s">
        <v>940</v>
      </c>
      <c r="D25" s="156" t="s">
        <v>930</v>
      </c>
      <c r="E25" s="156" t="s">
        <v>1127</v>
      </c>
      <c r="F25" s="79" t="s">
        <v>1130</v>
      </c>
    </row>
    <row r="26" spans="1:6" ht="36" customHeight="1" x14ac:dyDescent="0.25">
      <c r="A26" s="150">
        <f t="shared" si="0"/>
        <v>25</v>
      </c>
      <c r="B26" s="157">
        <v>1</v>
      </c>
      <c r="C26" s="157" t="s">
        <v>949</v>
      </c>
      <c r="D26" s="158" t="s">
        <v>930</v>
      </c>
      <c r="E26" s="157" t="s">
        <v>952</v>
      </c>
      <c r="F26" s="7" t="s">
        <v>1131</v>
      </c>
    </row>
    <row r="27" spans="1:6" ht="34.5" customHeight="1" x14ac:dyDescent="0.25">
      <c r="A27" s="150">
        <f t="shared" si="0"/>
        <v>26</v>
      </c>
      <c r="B27" s="158">
        <v>2</v>
      </c>
      <c r="C27" s="158" t="s">
        <v>622</v>
      </c>
      <c r="D27" s="158" t="s">
        <v>639</v>
      </c>
      <c r="E27" s="157" t="s">
        <v>952</v>
      </c>
      <c r="F27" s="79" t="s">
        <v>1131</v>
      </c>
    </row>
    <row r="28" spans="1:6" ht="31.5" x14ac:dyDescent="0.25">
      <c r="A28" s="150">
        <f t="shared" si="0"/>
        <v>27</v>
      </c>
      <c r="B28" s="157">
        <v>3</v>
      </c>
      <c r="C28" s="158" t="s">
        <v>804</v>
      </c>
      <c r="D28" s="158" t="s">
        <v>794</v>
      </c>
      <c r="E28" s="157" t="s">
        <v>952</v>
      </c>
      <c r="F28" s="79" t="s">
        <v>1131</v>
      </c>
    </row>
    <row r="29" spans="1:6" ht="78.75" x14ac:dyDescent="0.25">
      <c r="A29" s="150">
        <f t="shared" si="0"/>
        <v>28</v>
      </c>
      <c r="B29" s="155">
        <v>1</v>
      </c>
      <c r="C29" s="155" t="s">
        <v>444</v>
      </c>
      <c r="D29" s="155" t="s">
        <v>445</v>
      </c>
      <c r="E29" s="155" t="s">
        <v>35</v>
      </c>
      <c r="F29" s="7" t="s">
        <v>1247</v>
      </c>
    </row>
    <row r="30" spans="1:6" ht="31.5" x14ac:dyDescent="0.25">
      <c r="A30" s="150">
        <f t="shared" si="0"/>
        <v>29</v>
      </c>
      <c r="B30" s="155">
        <v>2</v>
      </c>
      <c r="C30" s="155" t="s">
        <v>120</v>
      </c>
      <c r="D30" s="155" t="s">
        <v>121</v>
      </c>
      <c r="E30" s="155" t="s">
        <v>1115</v>
      </c>
      <c r="F30" s="79" t="s">
        <v>1247</v>
      </c>
    </row>
    <row r="31" spans="1:6" s="79" customFormat="1" ht="31.5" x14ac:dyDescent="0.25">
      <c r="A31" s="150">
        <f t="shared" si="0"/>
        <v>30</v>
      </c>
      <c r="B31" s="155">
        <v>3</v>
      </c>
      <c r="C31" s="148" t="s">
        <v>1242</v>
      </c>
      <c r="D31" s="152" t="s">
        <v>921</v>
      </c>
      <c r="E31" s="150" t="s">
        <v>1243</v>
      </c>
      <c r="F31" s="79" t="s">
        <v>1247</v>
      </c>
    </row>
    <row r="32" spans="1:6" s="2" customFormat="1" ht="24.75" customHeight="1" x14ac:dyDescent="0.25">
      <c r="A32" s="150">
        <f t="shared" si="0"/>
        <v>31</v>
      </c>
      <c r="B32" s="158">
        <v>1</v>
      </c>
      <c r="C32" s="157" t="s">
        <v>284</v>
      </c>
      <c r="D32" s="157" t="s">
        <v>285</v>
      </c>
      <c r="E32" s="157" t="s">
        <v>47</v>
      </c>
      <c r="F32" s="79" t="s">
        <v>1249</v>
      </c>
    </row>
    <row r="33" spans="1:6" s="149" customFormat="1" ht="24.75" customHeight="1" x14ac:dyDescent="0.25">
      <c r="A33" s="150">
        <f t="shared" si="0"/>
        <v>32</v>
      </c>
      <c r="B33" s="158">
        <v>2</v>
      </c>
      <c r="C33" s="148" t="s">
        <v>1179</v>
      </c>
      <c r="D33" s="152" t="s">
        <v>1185</v>
      </c>
      <c r="E33" s="148" t="s">
        <v>47</v>
      </c>
      <c r="F33" s="79" t="s">
        <v>1249</v>
      </c>
    </row>
    <row r="34" spans="1:6" s="149" customFormat="1" ht="33" customHeight="1" x14ac:dyDescent="0.25">
      <c r="A34" s="150">
        <f t="shared" si="0"/>
        <v>33</v>
      </c>
      <c r="B34" s="158">
        <v>3</v>
      </c>
      <c r="C34" s="148" t="s">
        <v>1193</v>
      </c>
      <c r="D34" s="152" t="s">
        <v>1194</v>
      </c>
      <c r="E34" s="148" t="s">
        <v>47</v>
      </c>
      <c r="F34" s="79" t="s">
        <v>1248</v>
      </c>
    </row>
    <row r="35" spans="1:6" s="149" customFormat="1" ht="33" customHeight="1" x14ac:dyDescent="0.25">
      <c r="A35" s="150">
        <f t="shared" si="0"/>
        <v>34</v>
      </c>
      <c r="B35" s="158">
        <v>4</v>
      </c>
      <c r="C35" s="148" t="s">
        <v>1204</v>
      </c>
      <c r="D35" s="152" t="s">
        <v>1205</v>
      </c>
      <c r="E35" s="148" t="s">
        <v>47</v>
      </c>
      <c r="F35" s="79" t="s">
        <v>1248</v>
      </c>
    </row>
    <row r="36" spans="1:6" s="149" customFormat="1" ht="33" customHeight="1" x14ac:dyDescent="0.25">
      <c r="A36" s="150">
        <f t="shared" si="0"/>
        <v>35</v>
      </c>
      <c r="B36" s="158">
        <v>5</v>
      </c>
      <c r="C36" s="168" t="s">
        <v>1212</v>
      </c>
      <c r="D36" s="166" t="s">
        <v>1217</v>
      </c>
      <c r="E36" s="148" t="s">
        <v>47</v>
      </c>
      <c r="F36" s="79" t="s">
        <v>1248</v>
      </c>
    </row>
    <row r="37" spans="1:6" s="149" customFormat="1" ht="33" customHeight="1" x14ac:dyDescent="0.25">
      <c r="A37" s="150">
        <f t="shared" si="0"/>
        <v>36</v>
      </c>
      <c r="B37" s="158">
        <v>6</v>
      </c>
      <c r="C37" s="166" t="s">
        <v>1222</v>
      </c>
      <c r="D37" s="166" t="s">
        <v>1217</v>
      </c>
      <c r="E37" s="151" t="s">
        <v>1230</v>
      </c>
      <c r="F37" s="79" t="s">
        <v>1248</v>
      </c>
    </row>
    <row r="38" spans="1:6" s="149" customFormat="1" ht="33" customHeight="1" x14ac:dyDescent="0.25">
      <c r="A38" s="150">
        <f t="shared" si="0"/>
        <v>37</v>
      </c>
      <c r="B38" s="158">
        <v>7</v>
      </c>
      <c r="C38" s="148" t="s">
        <v>1231</v>
      </c>
      <c r="D38" s="152" t="s">
        <v>1232</v>
      </c>
      <c r="E38" s="148" t="s">
        <v>47</v>
      </c>
      <c r="F38" s="79" t="s">
        <v>1248</v>
      </c>
    </row>
    <row r="39" spans="1:6" ht="31.5" x14ac:dyDescent="0.25">
      <c r="A39" s="150">
        <f t="shared" si="0"/>
        <v>38</v>
      </c>
      <c r="B39" s="156">
        <v>1</v>
      </c>
      <c r="C39" s="156" t="s">
        <v>23</v>
      </c>
      <c r="D39" s="155" t="s">
        <v>24</v>
      </c>
      <c r="E39" s="155" t="s">
        <v>169</v>
      </c>
      <c r="F39" s="7" t="s">
        <v>1133</v>
      </c>
    </row>
    <row r="40" spans="1:6" ht="31.5" x14ac:dyDescent="0.25">
      <c r="A40" s="150">
        <f t="shared" si="0"/>
        <v>39</v>
      </c>
      <c r="B40" s="156">
        <v>2</v>
      </c>
      <c r="C40" s="156" t="s">
        <v>813</v>
      </c>
      <c r="D40" s="156" t="s">
        <v>794</v>
      </c>
      <c r="E40" s="156" t="s">
        <v>14</v>
      </c>
      <c r="F40" s="7" t="s">
        <v>1134</v>
      </c>
    </row>
    <row r="41" spans="1:6" ht="31.5" x14ac:dyDescent="0.25">
      <c r="A41" s="150">
        <f t="shared" si="0"/>
        <v>40</v>
      </c>
      <c r="B41" s="155">
        <v>3</v>
      </c>
      <c r="C41" s="156" t="s">
        <v>1075</v>
      </c>
      <c r="D41" s="156" t="s">
        <v>48</v>
      </c>
      <c r="E41" s="156" t="s">
        <v>14</v>
      </c>
      <c r="F41" s="79" t="s">
        <v>1133</v>
      </c>
    </row>
    <row r="42" spans="1:6" ht="47.25" x14ac:dyDescent="0.25">
      <c r="A42" s="150">
        <f t="shared" si="0"/>
        <v>41</v>
      </c>
      <c r="B42" s="156">
        <v>4</v>
      </c>
      <c r="C42" s="156" t="s">
        <v>336</v>
      </c>
      <c r="D42" s="156" t="s">
        <v>326</v>
      </c>
      <c r="E42" s="155" t="s">
        <v>156</v>
      </c>
      <c r="F42" s="79" t="s">
        <v>1134</v>
      </c>
    </row>
    <row r="43" spans="1:6" ht="31.5" x14ac:dyDescent="0.25">
      <c r="A43" s="150">
        <f t="shared" si="0"/>
        <v>42</v>
      </c>
      <c r="B43" s="156">
        <v>5</v>
      </c>
      <c r="C43" s="156" t="s">
        <v>93</v>
      </c>
      <c r="D43" s="156" t="s">
        <v>94</v>
      </c>
      <c r="E43" s="156" t="s">
        <v>14</v>
      </c>
      <c r="F43" s="7" t="s">
        <v>1250</v>
      </c>
    </row>
    <row r="44" spans="1:6" s="79" customFormat="1" ht="31.5" x14ac:dyDescent="0.25">
      <c r="A44" s="150">
        <f t="shared" si="0"/>
        <v>43</v>
      </c>
      <c r="B44" s="156">
        <v>6</v>
      </c>
      <c r="C44" s="156" t="s">
        <v>1167</v>
      </c>
      <c r="D44" s="156" t="s">
        <v>48</v>
      </c>
      <c r="E44" s="156" t="s">
        <v>14</v>
      </c>
      <c r="F44" s="79" t="s">
        <v>1133</v>
      </c>
    </row>
    <row r="45" spans="1:6" ht="31.5" x14ac:dyDescent="0.25">
      <c r="A45" s="150">
        <f t="shared" si="0"/>
        <v>44</v>
      </c>
      <c r="B45" s="155">
        <v>7</v>
      </c>
      <c r="C45" s="156" t="s">
        <v>264</v>
      </c>
      <c r="D45" s="156" t="s">
        <v>30</v>
      </c>
      <c r="E45" s="155" t="s">
        <v>14</v>
      </c>
      <c r="F45" s="7" t="s">
        <v>1133</v>
      </c>
    </row>
    <row r="46" spans="1:6" ht="31.5" x14ac:dyDescent="0.25">
      <c r="A46" s="150">
        <f t="shared" ref="A46:A76" si="1">A45+1</f>
        <v>45</v>
      </c>
      <c r="B46" s="156">
        <v>8</v>
      </c>
      <c r="C46" s="155" t="s">
        <v>840</v>
      </c>
      <c r="D46" s="155" t="s">
        <v>841</v>
      </c>
      <c r="E46" s="155" t="s">
        <v>14</v>
      </c>
      <c r="F46" s="7" t="s">
        <v>1132</v>
      </c>
    </row>
    <row r="47" spans="1:6" ht="31.5" x14ac:dyDescent="0.25">
      <c r="A47" s="150">
        <f t="shared" si="1"/>
        <v>46</v>
      </c>
      <c r="B47" s="156">
        <v>9</v>
      </c>
      <c r="C47" s="156" t="s">
        <v>1037</v>
      </c>
      <c r="D47" s="156" t="s">
        <v>1038</v>
      </c>
      <c r="E47" s="156" t="s">
        <v>251</v>
      </c>
      <c r="F47" s="79" t="s">
        <v>1134</v>
      </c>
    </row>
    <row r="48" spans="1:6" ht="31.5" x14ac:dyDescent="0.25">
      <c r="A48" s="150">
        <f t="shared" si="1"/>
        <v>47</v>
      </c>
      <c r="B48" s="155">
        <v>10</v>
      </c>
      <c r="C48" s="156" t="s">
        <v>269</v>
      </c>
      <c r="D48" s="156" t="s">
        <v>30</v>
      </c>
      <c r="E48" s="156" t="s">
        <v>14</v>
      </c>
      <c r="F48" s="7" t="s">
        <v>1133</v>
      </c>
    </row>
    <row r="49" spans="1:6" ht="66" customHeight="1" x14ac:dyDescent="0.25">
      <c r="A49" s="150">
        <f t="shared" si="1"/>
        <v>48</v>
      </c>
      <c r="B49" s="156">
        <v>11</v>
      </c>
      <c r="C49" s="156" t="s">
        <v>312</v>
      </c>
      <c r="D49" s="156" t="s">
        <v>351</v>
      </c>
      <c r="E49" s="156" t="s">
        <v>14</v>
      </c>
      <c r="F49" s="79" t="s">
        <v>1134</v>
      </c>
    </row>
    <row r="50" spans="1:6" ht="47.25" x14ac:dyDescent="0.25">
      <c r="A50" s="150">
        <f t="shared" si="1"/>
        <v>49</v>
      </c>
      <c r="B50" s="156">
        <v>12</v>
      </c>
      <c r="C50" s="154" t="s">
        <v>971</v>
      </c>
      <c r="D50" s="154" t="s">
        <v>930</v>
      </c>
      <c r="E50" s="153" t="s">
        <v>992</v>
      </c>
      <c r="F50" s="7" t="s">
        <v>1073</v>
      </c>
    </row>
    <row r="51" spans="1:6" ht="62.25" customHeight="1" x14ac:dyDescent="0.25">
      <c r="A51" s="150">
        <f t="shared" si="1"/>
        <v>50</v>
      </c>
      <c r="B51" s="155">
        <v>13</v>
      </c>
      <c r="C51" s="156" t="s">
        <v>316</v>
      </c>
      <c r="D51" s="156" t="s">
        <v>351</v>
      </c>
      <c r="E51" s="155" t="s">
        <v>14</v>
      </c>
      <c r="F51" s="79" t="s">
        <v>1134</v>
      </c>
    </row>
    <row r="52" spans="1:6" s="2" customFormat="1" ht="31.5" x14ac:dyDescent="0.25">
      <c r="A52" s="150">
        <f t="shared" si="1"/>
        <v>51</v>
      </c>
      <c r="B52" s="155">
        <v>14</v>
      </c>
      <c r="C52" s="161" t="s">
        <v>745</v>
      </c>
      <c r="D52" s="161" t="s">
        <v>746</v>
      </c>
      <c r="E52" s="161" t="s">
        <v>14</v>
      </c>
      <c r="F52" s="79" t="s">
        <v>1134</v>
      </c>
    </row>
    <row r="53" spans="1:6" s="2" customFormat="1" ht="31.5" x14ac:dyDescent="0.25">
      <c r="A53" s="150">
        <f t="shared" si="1"/>
        <v>52</v>
      </c>
      <c r="B53" s="155">
        <v>15</v>
      </c>
      <c r="C53" s="156" t="s">
        <v>816</v>
      </c>
      <c r="D53" s="156" t="s">
        <v>794</v>
      </c>
      <c r="E53" s="156" t="s">
        <v>14</v>
      </c>
      <c r="F53" s="79" t="s">
        <v>1134</v>
      </c>
    </row>
    <row r="54" spans="1:6" s="2" customFormat="1" ht="31.5" x14ac:dyDescent="0.25">
      <c r="A54" s="150">
        <f t="shared" si="1"/>
        <v>53</v>
      </c>
      <c r="B54" s="155">
        <v>16</v>
      </c>
      <c r="C54" s="156" t="s">
        <v>248</v>
      </c>
      <c r="D54" s="156" t="s">
        <v>59</v>
      </c>
      <c r="E54" s="156" t="s">
        <v>14</v>
      </c>
      <c r="F54" s="2" t="s">
        <v>1135</v>
      </c>
    </row>
    <row r="55" spans="1:6" s="2" customFormat="1" ht="31.5" x14ac:dyDescent="0.25">
      <c r="A55" s="150">
        <f t="shared" si="1"/>
        <v>54</v>
      </c>
      <c r="B55" s="155">
        <v>17</v>
      </c>
      <c r="C55" s="156" t="s">
        <v>821</v>
      </c>
      <c r="D55" s="156" t="s">
        <v>794</v>
      </c>
      <c r="E55" s="155" t="s">
        <v>14</v>
      </c>
      <c r="F55" s="79" t="s">
        <v>1134</v>
      </c>
    </row>
    <row r="56" spans="1:6" s="2" customFormat="1" ht="31.5" x14ac:dyDescent="0.25">
      <c r="A56" s="150">
        <f t="shared" si="1"/>
        <v>55</v>
      </c>
      <c r="B56" s="155">
        <v>18</v>
      </c>
      <c r="C56" s="156" t="s">
        <v>863</v>
      </c>
      <c r="D56" s="155" t="s">
        <v>19</v>
      </c>
      <c r="E56" s="156" t="s">
        <v>14</v>
      </c>
      <c r="F56" s="2" t="s">
        <v>1250</v>
      </c>
    </row>
    <row r="57" spans="1:6" ht="47.25" x14ac:dyDescent="0.25">
      <c r="A57" s="150">
        <f t="shared" si="1"/>
        <v>56</v>
      </c>
      <c r="B57" s="155">
        <v>19</v>
      </c>
      <c r="C57" s="155" t="s">
        <v>535</v>
      </c>
      <c r="D57" s="156" t="s">
        <v>482</v>
      </c>
      <c r="E57" s="156" t="s">
        <v>14</v>
      </c>
      <c r="F57" s="79" t="s">
        <v>1134</v>
      </c>
    </row>
    <row r="58" spans="1:6" s="2" customFormat="1" ht="31.5" x14ac:dyDescent="0.25">
      <c r="A58" s="150">
        <f t="shared" si="1"/>
        <v>57</v>
      </c>
      <c r="B58" s="155">
        <v>20</v>
      </c>
      <c r="C58" s="156" t="s">
        <v>155</v>
      </c>
      <c r="D58" s="155" t="s">
        <v>168</v>
      </c>
      <c r="E58" s="156" t="s">
        <v>14</v>
      </c>
      <c r="F58" s="2" t="s">
        <v>1133</v>
      </c>
    </row>
    <row r="59" spans="1:6" s="2" customFormat="1" ht="47.25" x14ac:dyDescent="0.25">
      <c r="A59" s="150">
        <f t="shared" si="1"/>
        <v>58</v>
      </c>
      <c r="B59" s="155">
        <v>21</v>
      </c>
      <c r="C59" s="156" t="s">
        <v>940</v>
      </c>
      <c r="D59" s="156" t="s">
        <v>930</v>
      </c>
      <c r="E59" s="156" t="s">
        <v>1122</v>
      </c>
      <c r="F59" s="2" t="s">
        <v>1250</v>
      </c>
    </row>
    <row r="60" spans="1:6" s="2" customFormat="1" ht="49.5" customHeight="1" x14ac:dyDescent="0.25">
      <c r="A60" s="150">
        <f t="shared" si="1"/>
        <v>59</v>
      </c>
      <c r="B60" s="155">
        <v>22</v>
      </c>
      <c r="C60" s="156" t="s">
        <v>1015</v>
      </c>
      <c r="D60" s="156" t="s">
        <v>1016</v>
      </c>
      <c r="E60" s="155" t="s">
        <v>1034</v>
      </c>
      <c r="F60" s="2" t="s">
        <v>1135</v>
      </c>
    </row>
    <row r="61" spans="1:6" s="2" customFormat="1" ht="78.75" x14ac:dyDescent="0.25">
      <c r="A61" s="150">
        <f t="shared" si="1"/>
        <v>60</v>
      </c>
      <c r="B61" s="155">
        <v>23</v>
      </c>
      <c r="C61" s="156" t="s">
        <v>307</v>
      </c>
      <c r="D61" s="156" t="s">
        <v>351</v>
      </c>
      <c r="E61" s="156" t="s">
        <v>1090</v>
      </c>
      <c r="F61" s="79" t="s">
        <v>1134</v>
      </c>
    </row>
    <row r="62" spans="1:6" s="30" customFormat="1" ht="47.25" x14ac:dyDescent="0.25">
      <c r="A62" s="150">
        <f t="shared" si="1"/>
        <v>61</v>
      </c>
      <c r="B62" s="156">
        <v>24</v>
      </c>
      <c r="C62" s="155" t="s">
        <v>128</v>
      </c>
      <c r="D62" s="155" t="s">
        <v>55</v>
      </c>
      <c r="E62" s="155" t="s">
        <v>131</v>
      </c>
      <c r="F62" s="79" t="s">
        <v>1134</v>
      </c>
    </row>
    <row r="63" spans="1:6" s="2" customFormat="1" ht="31.5" x14ac:dyDescent="0.25">
      <c r="A63" s="150">
        <f t="shared" si="1"/>
        <v>62</v>
      </c>
      <c r="B63" s="157">
        <v>1</v>
      </c>
      <c r="C63" s="157" t="s">
        <v>475</v>
      </c>
      <c r="D63" s="157" t="s">
        <v>476</v>
      </c>
      <c r="E63" s="157" t="s">
        <v>502</v>
      </c>
      <c r="F63" s="2" t="s">
        <v>1136</v>
      </c>
    </row>
    <row r="64" spans="1:6" s="2" customFormat="1" ht="47.25" x14ac:dyDescent="0.25">
      <c r="A64" s="150">
        <f t="shared" si="1"/>
        <v>63</v>
      </c>
      <c r="B64" s="157">
        <v>2</v>
      </c>
      <c r="C64" s="158" t="s">
        <v>499</v>
      </c>
      <c r="D64" s="158" t="s">
        <v>482</v>
      </c>
      <c r="E64" s="157" t="s">
        <v>502</v>
      </c>
      <c r="F64" s="2" t="s">
        <v>1136</v>
      </c>
    </row>
    <row r="65" spans="1:6" s="2" customFormat="1" ht="31.5" x14ac:dyDescent="0.25">
      <c r="A65" s="150">
        <f t="shared" si="1"/>
        <v>64</v>
      </c>
      <c r="B65" s="157">
        <v>3</v>
      </c>
      <c r="C65" s="158" t="s">
        <v>880</v>
      </c>
      <c r="D65" s="158" t="s">
        <v>44</v>
      </c>
      <c r="E65" s="158" t="s">
        <v>52</v>
      </c>
      <c r="F65" s="2" t="s">
        <v>1136</v>
      </c>
    </row>
    <row r="66" spans="1:6" s="2" customFormat="1" ht="31.5" x14ac:dyDescent="0.25">
      <c r="A66" s="150">
        <f t="shared" si="1"/>
        <v>65</v>
      </c>
      <c r="B66" s="157">
        <v>4</v>
      </c>
      <c r="C66" s="158" t="s">
        <v>139</v>
      </c>
      <c r="D66" s="157" t="s">
        <v>55</v>
      </c>
      <c r="E66" s="158" t="s">
        <v>52</v>
      </c>
      <c r="F66" s="2" t="s">
        <v>1137</v>
      </c>
    </row>
    <row r="67" spans="1:6" ht="78.75" x14ac:dyDescent="0.25">
      <c r="A67" s="150">
        <f t="shared" si="1"/>
        <v>66</v>
      </c>
      <c r="B67" s="157">
        <v>5</v>
      </c>
      <c r="C67" s="157" t="s">
        <v>294</v>
      </c>
      <c r="D67" s="157" t="s">
        <v>351</v>
      </c>
      <c r="E67" s="157" t="s">
        <v>52</v>
      </c>
      <c r="F67" s="7" t="s">
        <v>1136</v>
      </c>
    </row>
    <row r="68" spans="1:6" ht="47.25" x14ac:dyDescent="0.25">
      <c r="A68" s="150">
        <f t="shared" si="1"/>
        <v>67</v>
      </c>
      <c r="B68" s="157">
        <v>6</v>
      </c>
      <c r="C68" s="158" t="s">
        <v>506</v>
      </c>
      <c r="D68" s="158" t="s">
        <v>482</v>
      </c>
      <c r="E68" s="157" t="s">
        <v>502</v>
      </c>
      <c r="F68" s="7" t="s">
        <v>1136</v>
      </c>
    </row>
    <row r="69" spans="1:6" s="19" customFormat="1" ht="63" x14ac:dyDescent="0.25">
      <c r="A69" s="150">
        <f t="shared" si="1"/>
        <v>68</v>
      </c>
      <c r="B69" s="158">
        <v>7</v>
      </c>
      <c r="C69" s="158" t="s">
        <v>1029</v>
      </c>
      <c r="D69" s="158" t="s">
        <v>1016</v>
      </c>
      <c r="E69" s="157" t="s">
        <v>1031</v>
      </c>
      <c r="F69" s="19" t="s">
        <v>1140</v>
      </c>
    </row>
    <row r="70" spans="1:6" s="19" customFormat="1" ht="31.5" x14ac:dyDescent="0.25">
      <c r="A70" s="150">
        <f t="shared" si="1"/>
        <v>69</v>
      </c>
      <c r="B70" s="158">
        <v>8</v>
      </c>
      <c r="C70" s="157" t="s">
        <v>196</v>
      </c>
      <c r="D70" s="157" t="s">
        <v>41</v>
      </c>
      <c r="E70" s="157" t="s">
        <v>197</v>
      </c>
      <c r="F70" s="19" t="s">
        <v>1139</v>
      </c>
    </row>
    <row r="71" spans="1:6" ht="31.5" x14ac:dyDescent="0.25">
      <c r="A71" s="150">
        <f t="shared" si="1"/>
        <v>70</v>
      </c>
      <c r="B71" s="157">
        <v>9</v>
      </c>
      <c r="C71" s="158" t="s">
        <v>386</v>
      </c>
      <c r="D71" s="158" t="s">
        <v>31</v>
      </c>
      <c r="E71" s="158" t="s">
        <v>401</v>
      </c>
      <c r="F71" s="7" t="s">
        <v>1138</v>
      </c>
    </row>
    <row r="72" spans="1:6" ht="47.25" x14ac:dyDescent="0.25">
      <c r="A72" s="150">
        <f t="shared" si="1"/>
        <v>71</v>
      </c>
      <c r="B72" s="158">
        <v>10</v>
      </c>
      <c r="C72" s="158" t="s">
        <v>462</v>
      </c>
      <c r="D72" s="157" t="s">
        <v>476</v>
      </c>
      <c r="E72" s="157" t="s">
        <v>477</v>
      </c>
      <c r="F72" s="7" t="s">
        <v>1136</v>
      </c>
    </row>
    <row r="73" spans="1:6" ht="31.5" x14ac:dyDescent="0.25">
      <c r="A73" s="150">
        <f t="shared" si="1"/>
        <v>72</v>
      </c>
      <c r="B73" s="158">
        <v>11</v>
      </c>
      <c r="C73" s="157" t="s">
        <v>855</v>
      </c>
      <c r="D73" s="157" t="s">
        <v>19</v>
      </c>
      <c r="E73" s="157" t="s">
        <v>52</v>
      </c>
      <c r="F73" s="7" t="s">
        <v>1138</v>
      </c>
    </row>
    <row r="74" spans="1:6" ht="47.25" x14ac:dyDescent="0.25">
      <c r="A74" s="150">
        <f t="shared" si="1"/>
        <v>73</v>
      </c>
      <c r="B74" s="157">
        <v>12</v>
      </c>
      <c r="C74" s="158" t="s">
        <v>514</v>
      </c>
      <c r="D74" s="158" t="s">
        <v>482</v>
      </c>
      <c r="E74" s="157" t="s">
        <v>502</v>
      </c>
      <c r="F74" s="7" t="s">
        <v>1136</v>
      </c>
    </row>
    <row r="75" spans="1:6" ht="31.5" x14ac:dyDescent="0.25">
      <c r="A75" s="150">
        <f t="shared" si="1"/>
        <v>74</v>
      </c>
      <c r="B75" s="158">
        <v>13</v>
      </c>
      <c r="C75" s="158" t="s">
        <v>1044</v>
      </c>
      <c r="D75" s="158" t="s">
        <v>30</v>
      </c>
      <c r="E75" s="158" t="s">
        <v>52</v>
      </c>
      <c r="F75" s="7" t="s">
        <v>1139</v>
      </c>
    </row>
    <row r="76" spans="1:6" ht="31.5" x14ac:dyDescent="0.25">
      <c r="A76" s="150">
        <f t="shared" si="1"/>
        <v>75</v>
      </c>
      <c r="B76" s="158">
        <v>14</v>
      </c>
      <c r="C76" s="157" t="s">
        <v>780</v>
      </c>
      <c r="D76" s="157" t="s">
        <v>794</v>
      </c>
      <c r="E76" s="157" t="s">
        <v>52</v>
      </c>
      <c r="F76" s="7" t="s">
        <v>1136</v>
      </c>
    </row>
    <row r="77" spans="1:6" ht="47.25" x14ac:dyDescent="0.25">
      <c r="A77" s="150">
        <f t="shared" ref="A77:A108" si="2">A76+1</f>
        <v>76</v>
      </c>
      <c r="B77" s="157">
        <v>15</v>
      </c>
      <c r="C77" s="157" t="s">
        <v>959</v>
      </c>
      <c r="D77" s="158" t="s">
        <v>930</v>
      </c>
      <c r="E77" s="157" t="s">
        <v>1124</v>
      </c>
      <c r="F77" s="7" t="s">
        <v>1138</v>
      </c>
    </row>
    <row r="78" spans="1:6" ht="31.5" x14ac:dyDescent="0.25">
      <c r="A78" s="150">
        <f t="shared" si="2"/>
        <v>77</v>
      </c>
      <c r="B78" s="158">
        <v>16</v>
      </c>
      <c r="C78" s="158" t="s">
        <v>1051</v>
      </c>
      <c r="D78" s="158" t="s">
        <v>1052</v>
      </c>
      <c r="E78" s="157" t="s">
        <v>1124</v>
      </c>
      <c r="F78" s="7" t="s">
        <v>1140</v>
      </c>
    </row>
    <row r="79" spans="1:6" s="2" customFormat="1" ht="47.25" x14ac:dyDescent="0.25">
      <c r="A79" s="150">
        <f t="shared" si="2"/>
        <v>78</v>
      </c>
      <c r="B79" s="156">
        <v>1</v>
      </c>
      <c r="C79" s="156" t="s">
        <v>529</v>
      </c>
      <c r="D79" s="156" t="s">
        <v>482</v>
      </c>
      <c r="E79" s="155" t="s">
        <v>21</v>
      </c>
      <c r="F79" s="149" t="s">
        <v>1145</v>
      </c>
    </row>
    <row r="80" spans="1:6" s="2" customFormat="1" ht="78.75" x14ac:dyDescent="0.25">
      <c r="A80" s="150">
        <f t="shared" si="2"/>
        <v>79</v>
      </c>
      <c r="B80" s="156">
        <v>2</v>
      </c>
      <c r="C80" s="156" t="s">
        <v>320</v>
      </c>
      <c r="D80" s="156" t="s">
        <v>351</v>
      </c>
      <c r="E80" s="156" t="s">
        <v>21</v>
      </c>
      <c r="F80" s="149" t="s">
        <v>1144</v>
      </c>
    </row>
    <row r="81" spans="1:6" ht="47.25" x14ac:dyDescent="0.25">
      <c r="A81" s="150">
        <f t="shared" si="2"/>
        <v>80</v>
      </c>
      <c r="B81" s="155">
        <v>3</v>
      </c>
      <c r="C81" s="156" t="s">
        <v>341</v>
      </c>
      <c r="D81" s="156" t="s">
        <v>326</v>
      </c>
      <c r="E81" s="156" t="s">
        <v>50</v>
      </c>
      <c r="F81" s="149" t="s">
        <v>1145</v>
      </c>
    </row>
    <row r="82" spans="1:6" ht="31.5" x14ac:dyDescent="0.25">
      <c r="A82" s="150">
        <f t="shared" si="2"/>
        <v>81</v>
      </c>
      <c r="B82" s="155">
        <v>4</v>
      </c>
      <c r="C82" s="156" t="s">
        <v>466</v>
      </c>
      <c r="D82" s="155" t="s">
        <v>476</v>
      </c>
      <c r="E82" s="155" t="s">
        <v>21</v>
      </c>
      <c r="F82" s="149" t="s">
        <v>1145</v>
      </c>
    </row>
    <row r="83" spans="1:6" s="2" customFormat="1" ht="31.5" x14ac:dyDescent="0.25">
      <c r="A83" s="150">
        <f t="shared" si="2"/>
        <v>82</v>
      </c>
      <c r="B83" s="155">
        <v>5</v>
      </c>
      <c r="C83" s="156" t="s">
        <v>49</v>
      </c>
      <c r="D83" s="156" t="s">
        <v>48</v>
      </c>
      <c r="E83" s="155" t="s">
        <v>21</v>
      </c>
      <c r="F83" s="149" t="s">
        <v>1145</v>
      </c>
    </row>
    <row r="84" spans="1:6" s="2" customFormat="1" ht="31.5" x14ac:dyDescent="0.25">
      <c r="A84" s="150">
        <f t="shared" si="2"/>
        <v>83</v>
      </c>
      <c r="B84" s="155">
        <v>6</v>
      </c>
      <c r="C84" s="156" t="s">
        <v>418</v>
      </c>
      <c r="D84" s="156" t="s">
        <v>437</v>
      </c>
      <c r="E84" s="156" t="s">
        <v>1102</v>
      </c>
      <c r="F84" s="2" t="s">
        <v>1142</v>
      </c>
    </row>
    <row r="85" spans="1:6" s="2" customFormat="1" ht="31.5" x14ac:dyDescent="0.25">
      <c r="A85" s="150">
        <f t="shared" si="2"/>
        <v>84</v>
      </c>
      <c r="B85" s="157">
        <v>1</v>
      </c>
      <c r="C85" s="157" t="s">
        <v>995</v>
      </c>
      <c r="D85" s="157" t="s">
        <v>996</v>
      </c>
      <c r="E85" s="157" t="s">
        <v>926</v>
      </c>
      <c r="F85" s="2" t="s">
        <v>1141</v>
      </c>
    </row>
    <row r="86" spans="1:6" s="2" customFormat="1" ht="47.25" x14ac:dyDescent="0.25">
      <c r="A86" s="150">
        <f t="shared" si="2"/>
        <v>85</v>
      </c>
      <c r="B86" s="157">
        <v>2</v>
      </c>
      <c r="C86" s="158" t="s">
        <v>804</v>
      </c>
      <c r="D86" s="158" t="s">
        <v>794</v>
      </c>
      <c r="E86" s="157" t="s">
        <v>1095</v>
      </c>
      <c r="F86" s="2" t="s">
        <v>1141</v>
      </c>
    </row>
    <row r="87" spans="1:6" s="18" customFormat="1" ht="47.25" x14ac:dyDescent="0.25">
      <c r="A87" s="150">
        <f t="shared" si="2"/>
        <v>86</v>
      </c>
      <c r="B87" s="157">
        <v>3</v>
      </c>
      <c r="C87" s="158" t="s">
        <v>491</v>
      </c>
      <c r="D87" s="158" t="s">
        <v>482</v>
      </c>
      <c r="E87" s="158" t="s">
        <v>58</v>
      </c>
      <c r="F87" s="18" t="s">
        <v>1141</v>
      </c>
    </row>
    <row r="88" spans="1:6" s="18" customFormat="1" ht="31.5" x14ac:dyDescent="0.25">
      <c r="A88" s="150">
        <f t="shared" si="2"/>
        <v>87</v>
      </c>
      <c r="B88" s="157">
        <v>4</v>
      </c>
      <c r="C88" s="158" t="s">
        <v>920</v>
      </c>
      <c r="D88" s="158" t="s">
        <v>921</v>
      </c>
      <c r="E88" s="157" t="s">
        <v>58</v>
      </c>
      <c r="F88" s="18" t="s">
        <v>1142</v>
      </c>
    </row>
    <row r="89" spans="1:6" s="2" customFormat="1" ht="47.25" x14ac:dyDescent="0.25">
      <c r="A89" s="150">
        <f t="shared" si="2"/>
        <v>88</v>
      </c>
      <c r="B89" s="156">
        <v>1</v>
      </c>
      <c r="C89" s="156" t="s">
        <v>929</v>
      </c>
      <c r="D89" s="156" t="s">
        <v>930</v>
      </c>
      <c r="E89" s="155" t="s">
        <v>726</v>
      </c>
      <c r="F89" s="2" t="s">
        <v>1147</v>
      </c>
    </row>
    <row r="90" spans="1:6" s="2" customFormat="1" ht="47.25" x14ac:dyDescent="0.25">
      <c r="A90" s="150">
        <f t="shared" si="2"/>
        <v>89</v>
      </c>
      <c r="B90" s="156">
        <v>2</v>
      </c>
      <c r="C90" s="156" t="s">
        <v>723</v>
      </c>
      <c r="D90" s="156" t="s">
        <v>713</v>
      </c>
      <c r="E90" s="155" t="s">
        <v>725</v>
      </c>
      <c r="F90" s="2" t="s">
        <v>1143</v>
      </c>
    </row>
    <row r="91" spans="1:6" ht="47.25" x14ac:dyDescent="0.25">
      <c r="A91" s="150">
        <f t="shared" si="2"/>
        <v>90</v>
      </c>
      <c r="B91" s="156">
        <v>3</v>
      </c>
      <c r="C91" s="155" t="s">
        <v>202</v>
      </c>
      <c r="D91" s="155" t="s">
        <v>41</v>
      </c>
      <c r="E91" s="155" t="s">
        <v>725</v>
      </c>
      <c r="F91" s="7" t="s">
        <v>1146</v>
      </c>
    </row>
    <row r="92" spans="1:6" ht="31.5" x14ac:dyDescent="0.25">
      <c r="A92" s="150">
        <f t="shared" si="2"/>
        <v>91</v>
      </c>
      <c r="B92" s="157">
        <v>1</v>
      </c>
      <c r="C92" s="158" t="s">
        <v>762</v>
      </c>
      <c r="D92" s="158" t="s">
        <v>763</v>
      </c>
      <c r="E92" s="158" t="s">
        <v>1120</v>
      </c>
      <c r="F92" s="7" t="s">
        <v>1148</v>
      </c>
    </row>
    <row r="93" spans="1:6" ht="31.5" x14ac:dyDescent="0.25">
      <c r="A93" s="150">
        <f t="shared" si="2"/>
        <v>92</v>
      </c>
      <c r="B93" s="157">
        <v>2</v>
      </c>
      <c r="C93" s="158" t="s">
        <v>918</v>
      </c>
      <c r="D93" s="158" t="s">
        <v>915</v>
      </c>
      <c r="E93" s="157" t="s">
        <v>919</v>
      </c>
      <c r="F93" s="7" t="s">
        <v>1150</v>
      </c>
    </row>
    <row r="94" spans="1:6" ht="31.5" x14ac:dyDescent="0.25">
      <c r="A94" s="150">
        <f t="shared" si="2"/>
        <v>93</v>
      </c>
      <c r="B94" s="155">
        <v>1</v>
      </c>
      <c r="C94" s="155" t="s">
        <v>405</v>
      </c>
      <c r="D94" s="155" t="s">
        <v>437</v>
      </c>
      <c r="E94" s="155" t="s">
        <v>438</v>
      </c>
      <c r="F94" s="79" t="s">
        <v>1152</v>
      </c>
    </row>
    <row r="95" spans="1:6" ht="47.25" x14ac:dyDescent="0.25">
      <c r="A95" s="150">
        <f t="shared" si="2"/>
        <v>94</v>
      </c>
      <c r="B95" s="155">
        <v>2</v>
      </c>
      <c r="C95" s="155" t="s">
        <v>949</v>
      </c>
      <c r="D95" s="156" t="s">
        <v>930</v>
      </c>
      <c r="E95" s="155" t="s">
        <v>986</v>
      </c>
      <c r="F95" s="79" t="s">
        <v>1152</v>
      </c>
    </row>
    <row r="96" spans="1:6" ht="31.5" x14ac:dyDescent="0.25">
      <c r="A96" s="150">
        <f t="shared" si="2"/>
        <v>95</v>
      </c>
      <c r="B96" s="155">
        <v>3</v>
      </c>
      <c r="C96" s="155" t="s">
        <v>1002</v>
      </c>
      <c r="D96" s="155" t="s">
        <v>996</v>
      </c>
      <c r="E96" s="161" t="s">
        <v>219</v>
      </c>
      <c r="F96" s="79" t="s">
        <v>1149</v>
      </c>
    </row>
    <row r="97" spans="1:6" ht="31.5" x14ac:dyDescent="0.25">
      <c r="A97" s="150">
        <f t="shared" si="2"/>
        <v>96</v>
      </c>
      <c r="B97" s="155">
        <v>4</v>
      </c>
      <c r="C97" s="156" t="s">
        <v>216</v>
      </c>
      <c r="D97" s="155" t="s">
        <v>217</v>
      </c>
      <c r="E97" s="161" t="s">
        <v>219</v>
      </c>
      <c r="F97" s="7" t="s">
        <v>1151</v>
      </c>
    </row>
    <row r="98" spans="1:6" ht="31.5" x14ac:dyDescent="0.25">
      <c r="A98" s="150">
        <f t="shared" si="2"/>
        <v>97</v>
      </c>
      <c r="B98" s="155">
        <v>5</v>
      </c>
      <c r="C98" s="156" t="s">
        <v>189</v>
      </c>
      <c r="D98" s="156" t="s">
        <v>186</v>
      </c>
      <c r="E98" s="156" t="s">
        <v>1116</v>
      </c>
      <c r="F98" s="7" t="s">
        <v>1149</v>
      </c>
    </row>
    <row r="99" spans="1:6" ht="31.5" x14ac:dyDescent="0.25">
      <c r="A99" s="150">
        <f t="shared" si="2"/>
        <v>98</v>
      </c>
      <c r="B99" s="155">
        <v>6</v>
      </c>
      <c r="C99" s="156" t="s">
        <v>542</v>
      </c>
      <c r="D99" s="156" t="s">
        <v>48</v>
      </c>
      <c r="E99" s="156" t="s">
        <v>1094</v>
      </c>
      <c r="F99" s="79" t="s">
        <v>1165</v>
      </c>
    </row>
    <row r="100" spans="1:6" ht="31.5" x14ac:dyDescent="0.25">
      <c r="A100" s="150">
        <f t="shared" si="2"/>
        <v>99</v>
      </c>
      <c r="B100" s="155">
        <v>7</v>
      </c>
      <c r="C100" s="156" t="s">
        <v>114</v>
      </c>
      <c r="D100" s="156" t="s">
        <v>94</v>
      </c>
      <c r="E100" s="155" t="s">
        <v>1094</v>
      </c>
      <c r="F100" s="79" t="s">
        <v>1164</v>
      </c>
    </row>
    <row r="101" spans="1:6" ht="63" x14ac:dyDescent="0.25">
      <c r="A101" s="150">
        <f t="shared" si="2"/>
        <v>100</v>
      </c>
      <c r="B101" s="155">
        <v>8</v>
      </c>
      <c r="C101" s="156" t="s">
        <v>1023</v>
      </c>
      <c r="D101" s="156" t="s">
        <v>1016</v>
      </c>
      <c r="E101" s="156" t="s">
        <v>87</v>
      </c>
      <c r="F101" s="79" t="s">
        <v>1151</v>
      </c>
    </row>
    <row r="102" spans="1:6" ht="31.5" x14ac:dyDescent="0.25">
      <c r="A102" s="150">
        <f t="shared" si="2"/>
        <v>101</v>
      </c>
      <c r="B102" s="155">
        <v>9</v>
      </c>
      <c r="C102" s="155" t="s">
        <v>85</v>
      </c>
      <c r="D102" s="155" t="s">
        <v>86</v>
      </c>
      <c r="E102" s="155" t="s">
        <v>1099</v>
      </c>
      <c r="F102" s="79" t="s">
        <v>1164</v>
      </c>
    </row>
    <row r="103" spans="1:6" ht="31.5" x14ac:dyDescent="0.25">
      <c r="A103" s="150">
        <f t="shared" si="2"/>
        <v>102</v>
      </c>
      <c r="B103" s="155">
        <v>10</v>
      </c>
      <c r="C103" s="156" t="s">
        <v>394</v>
      </c>
      <c r="D103" s="156" t="s">
        <v>31</v>
      </c>
      <c r="E103" s="155" t="s">
        <v>1125</v>
      </c>
      <c r="F103" s="79" t="s">
        <v>1164</v>
      </c>
    </row>
    <row r="104" spans="1:6" ht="47.25" x14ac:dyDescent="0.25">
      <c r="A104" s="150">
        <f t="shared" si="2"/>
        <v>103</v>
      </c>
      <c r="B104" s="155">
        <v>11</v>
      </c>
      <c r="C104" s="155" t="s">
        <v>964</v>
      </c>
      <c r="D104" s="155" t="s">
        <v>930</v>
      </c>
      <c r="E104" s="155" t="s">
        <v>990</v>
      </c>
      <c r="F104" s="79" t="s">
        <v>1164</v>
      </c>
    </row>
    <row r="105" spans="1:6" ht="31.5" x14ac:dyDescent="0.25">
      <c r="A105" s="150">
        <f t="shared" si="2"/>
        <v>104</v>
      </c>
      <c r="B105" s="157">
        <v>1</v>
      </c>
      <c r="C105" s="153" t="s">
        <v>873</v>
      </c>
      <c r="D105" s="153" t="s">
        <v>30</v>
      </c>
      <c r="E105" s="154" t="s">
        <v>43</v>
      </c>
      <c r="F105" s="2" t="s">
        <v>1073</v>
      </c>
    </row>
    <row r="106" spans="1:6" ht="31.5" x14ac:dyDescent="0.25">
      <c r="A106" s="150">
        <f t="shared" si="2"/>
        <v>105</v>
      </c>
      <c r="B106" s="157">
        <v>2</v>
      </c>
      <c r="C106" s="158" t="s">
        <v>1057</v>
      </c>
      <c r="D106" s="158" t="s">
        <v>1052</v>
      </c>
      <c r="E106" s="157" t="s">
        <v>43</v>
      </c>
      <c r="F106" s="7" t="s">
        <v>1153</v>
      </c>
    </row>
    <row r="107" spans="1:6" ht="31.5" x14ac:dyDescent="0.25">
      <c r="A107" s="150">
        <f t="shared" si="2"/>
        <v>106</v>
      </c>
      <c r="B107" s="157">
        <v>3</v>
      </c>
      <c r="C107" s="158" t="s">
        <v>108</v>
      </c>
      <c r="D107" s="158" t="s">
        <v>94</v>
      </c>
      <c r="E107" s="158" t="s">
        <v>43</v>
      </c>
      <c r="F107" s="7" t="s">
        <v>1156</v>
      </c>
    </row>
    <row r="108" spans="1:6" ht="31.5" x14ac:dyDescent="0.25">
      <c r="A108" s="150">
        <f t="shared" si="2"/>
        <v>107</v>
      </c>
      <c r="B108" s="157">
        <v>4</v>
      </c>
      <c r="C108" s="157" t="s">
        <v>1007</v>
      </c>
      <c r="D108" s="157" t="s">
        <v>996</v>
      </c>
      <c r="E108" s="158" t="s">
        <v>43</v>
      </c>
      <c r="F108" s="7" t="s">
        <v>1155</v>
      </c>
    </row>
    <row r="109" spans="1:6" ht="31.5" x14ac:dyDescent="0.25">
      <c r="A109" s="150">
        <f t="shared" ref="A109:A143" si="3">A108+1</f>
        <v>108</v>
      </c>
      <c r="B109" s="157">
        <v>5</v>
      </c>
      <c r="C109" s="158" t="s">
        <v>729</v>
      </c>
      <c r="D109" s="158" t="s">
        <v>713</v>
      </c>
      <c r="E109" s="158" t="s">
        <v>43</v>
      </c>
      <c r="F109" s="7" t="s">
        <v>1155</v>
      </c>
    </row>
    <row r="110" spans="1:6" ht="31.5" x14ac:dyDescent="0.25">
      <c r="A110" s="150">
        <f t="shared" si="3"/>
        <v>109</v>
      </c>
      <c r="B110" s="157">
        <v>6</v>
      </c>
      <c r="C110" s="158" t="s">
        <v>899</v>
      </c>
      <c r="D110" s="158" t="s">
        <v>915</v>
      </c>
      <c r="E110" s="158" t="s">
        <v>916</v>
      </c>
      <c r="F110" s="7" t="s">
        <v>1154</v>
      </c>
    </row>
    <row r="111" spans="1:6" ht="31.5" x14ac:dyDescent="0.25">
      <c r="A111" s="150">
        <f t="shared" si="3"/>
        <v>110</v>
      </c>
      <c r="B111" s="157">
        <v>7</v>
      </c>
      <c r="C111" s="157" t="s">
        <v>239</v>
      </c>
      <c r="D111" s="157" t="s">
        <v>59</v>
      </c>
      <c r="E111" s="157" t="s">
        <v>43</v>
      </c>
      <c r="F111" s="79" t="s">
        <v>1153</v>
      </c>
    </row>
    <row r="112" spans="1:6" ht="31.5" x14ac:dyDescent="0.25">
      <c r="A112" s="150">
        <f t="shared" si="3"/>
        <v>111</v>
      </c>
      <c r="B112" s="157">
        <v>8</v>
      </c>
      <c r="C112" s="157" t="s">
        <v>185</v>
      </c>
      <c r="D112" s="157" t="s">
        <v>186</v>
      </c>
      <c r="E112" s="157" t="s">
        <v>916</v>
      </c>
      <c r="F112" s="7" t="s">
        <v>1155</v>
      </c>
    </row>
    <row r="113" spans="1:6" ht="31.5" x14ac:dyDescent="0.25">
      <c r="A113" s="150">
        <f t="shared" si="3"/>
        <v>112</v>
      </c>
      <c r="B113" s="157">
        <v>9</v>
      </c>
      <c r="C113" s="158" t="s">
        <v>427</v>
      </c>
      <c r="D113" s="158" t="s">
        <v>437</v>
      </c>
      <c r="E113" s="157" t="s">
        <v>1118</v>
      </c>
      <c r="F113" s="7" t="s">
        <v>1156</v>
      </c>
    </row>
    <row r="114" spans="1:6" ht="31.5" x14ac:dyDescent="0.25">
      <c r="A114" s="150">
        <f t="shared" si="3"/>
        <v>113</v>
      </c>
      <c r="B114" s="157">
        <v>10</v>
      </c>
      <c r="C114" s="158" t="s">
        <v>622</v>
      </c>
      <c r="D114" s="158" t="s">
        <v>639</v>
      </c>
      <c r="E114" s="157" t="s">
        <v>642</v>
      </c>
      <c r="F114" s="79" t="s">
        <v>1155</v>
      </c>
    </row>
    <row r="115" spans="1:6" ht="47.25" x14ac:dyDescent="0.25">
      <c r="A115" s="150">
        <f t="shared" si="3"/>
        <v>114</v>
      </c>
      <c r="B115" s="157">
        <v>11</v>
      </c>
      <c r="C115" s="158" t="s">
        <v>519</v>
      </c>
      <c r="D115" s="158" t="s">
        <v>482</v>
      </c>
      <c r="E115" s="157" t="s">
        <v>522</v>
      </c>
      <c r="F115" s="7" t="s">
        <v>1155</v>
      </c>
    </row>
    <row r="116" spans="1:6" ht="31.5" x14ac:dyDescent="0.25">
      <c r="A116" s="150">
        <f t="shared" si="3"/>
        <v>115</v>
      </c>
      <c r="B116" s="157">
        <v>12</v>
      </c>
      <c r="C116" s="157" t="s">
        <v>383</v>
      </c>
      <c r="D116" s="157" t="s">
        <v>376</v>
      </c>
      <c r="E116" s="157" t="s">
        <v>521</v>
      </c>
      <c r="F116" s="79" t="s">
        <v>1155</v>
      </c>
    </row>
    <row r="117" spans="1:6" ht="47.25" x14ac:dyDescent="0.25">
      <c r="A117" s="150">
        <f t="shared" si="3"/>
        <v>116</v>
      </c>
      <c r="B117" s="157">
        <v>13</v>
      </c>
      <c r="C117" s="157" t="s">
        <v>887</v>
      </c>
      <c r="D117" s="157" t="s">
        <v>896</v>
      </c>
      <c r="E117" s="157" t="s">
        <v>1091</v>
      </c>
      <c r="F117" s="7" t="s">
        <v>1155</v>
      </c>
    </row>
    <row r="118" spans="1:6" ht="64.5" customHeight="1" x14ac:dyDescent="0.25">
      <c r="A118" s="150">
        <f t="shared" si="3"/>
        <v>117</v>
      </c>
      <c r="B118" s="157">
        <v>14</v>
      </c>
      <c r="C118" s="158" t="s">
        <v>300</v>
      </c>
      <c r="D118" s="158" t="s">
        <v>351</v>
      </c>
      <c r="E118" s="157" t="s">
        <v>1080</v>
      </c>
      <c r="F118" s="7" t="s">
        <v>1155</v>
      </c>
    </row>
    <row r="119" spans="1:6" ht="31.5" x14ac:dyDescent="0.25">
      <c r="A119" s="150">
        <f t="shared" si="3"/>
        <v>118</v>
      </c>
      <c r="B119" s="155">
        <v>1</v>
      </c>
      <c r="C119" s="156" t="s">
        <v>849</v>
      </c>
      <c r="D119" s="156" t="s">
        <v>841</v>
      </c>
      <c r="E119" s="155" t="s">
        <v>22</v>
      </c>
      <c r="F119" s="7" t="s">
        <v>1159</v>
      </c>
    </row>
    <row r="120" spans="1:6" ht="31.5" x14ac:dyDescent="0.25">
      <c r="A120" s="150">
        <f t="shared" si="3"/>
        <v>119</v>
      </c>
      <c r="B120" s="155">
        <v>2</v>
      </c>
      <c r="C120" s="156" t="s">
        <v>358</v>
      </c>
      <c r="D120" s="156" t="s">
        <v>45</v>
      </c>
      <c r="E120" s="156" t="s">
        <v>369</v>
      </c>
      <c r="F120" s="7" t="s">
        <v>1159</v>
      </c>
    </row>
    <row r="121" spans="1:6" ht="31.5" x14ac:dyDescent="0.25">
      <c r="A121" s="150">
        <f t="shared" si="3"/>
        <v>120</v>
      </c>
      <c r="B121" s="155">
        <v>3</v>
      </c>
      <c r="C121" s="156" t="s">
        <v>631</v>
      </c>
      <c r="D121" s="156" t="s">
        <v>639</v>
      </c>
      <c r="E121" s="156" t="s">
        <v>634</v>
      </c>
      <c r="F121" s="7" t="s">
        <v>1158</v>
      </c>
    </row>
    <row r="122" spans="1:6" ht="47.25" x14ac:dyDescent="0.25">
      <c r="A122" s="150">
        <f t="shared" si="3"/>
        <v>121</v>
      </c>
      <c r="B122" s="155">
        <v>4</v>
      </c>
      <c r="C122" s="156" t="s">
        <v>345</v>
      </c>
      <c r="D122" s="156" t="s">
        <v>326</v>
      </c>
      <c r="E122" s="156" t="s">
        <v>347</v>
      </c>
      <c r="F122" s="7" t="s">
        <v>1157</v>
      </c>
    </row>
    <row r="123" spans="1:6" ht="31.5" x14ac:dyDescent="0.25">
      <c r="A123" s="150">
        <f t="shared" si="3"/>
        <v>122</v>
      </c>
      <c r="B123" s="157">
        <v>1</v>
      </c>
      <c r="C123" s="158" t="s">
        <v>558</v>
      </c>
      <c r="D123" s="158" t="s">
        <v>48</v>
      </c>
      <c r="E123" s="157" t="s">
        <v>1085</v>
      </c>
      <c r="F123" s="7" t="s">
        <v>1160</v>
      </c>
    </row>
    <row r="124" spans="1:6" ht="31.5" x14ac:dyDescent="0.25">
      <c r="A124" s="150">
        <f t="shared" si="3"/>
        <v>123</v>
      </c>
      <c r="B124" s="157">
        <v>2</v>
      </c>
      <c r="C124" s="158" t="s">
        <v>793</v>
      </c>
      <c r="D124" s="158" t="s">
        <v>794</v>
      </c>
      <c r="E124" s="158" t="s">
        <v>1086</v>
      </c>
      <c r="F124" s="79" t="s">
        <v>1160</v>
      </c>
    </row>
    <row r="125" spans="1:6" ht="47.25" x14ac:dyDescent="0.25">
      <c r="A125" s="150">
        <f t="shared" si="3"/>
        <v>124</v>
      </c>
      <c r="B125" s="155">
        <v>1</v>
      </c>
      <c r="C125" s="156" t="s">
        <v>325</v>
      </c>
      <c r="D125" s="156" t="s">
        <v>326</v>
      </c>
      <c r="E125" s="156" t="s">
        <v>329</v>
      </c>
      <c r="F125" s="7" t="s">
        <v>1161</v>
      </c>
    </row>
    <row r="126" spans="1:6" ht="31.5" x14ac:dyDescent="0.25">
      <c r="A126" s="150">
        <f t="shared" si="3"/>
        <v>125</v>
      </c>
      <c r="B126" s="155">
        <v>2</v>
      </c>
      <c r="C126" s="156" t="s">
        <v>102</v>
      </c>
      <c r="D126" s="156" t="s">
        <v>94</v>
      </c>
      <c r="E126" s="155" t="s">
        <v>1092</v>
      </c>
      <c r="F126" s="7" t="s">
        <v>1162</v>
      </c>
    </row>
    <row r="127" spans="1:6" ht="31.5" x14ac:dyDescent="0.25">
      <c r="A127" s="150">
        <f t="shared" si="3"/>
        <v>126</v>
      </c>
      <c r="B127" s="155">
        <v>3</v>
      </c>
      <c r="C127" s="155" t="s">
        <v>227</v>
      </c>
      <c r="D127" s="155" t="s">
        <v>217</v>
      </c>
      <c r="E127" s="155" t="s">
        <v>234</v>
      </c>
      <c r="F127" s="7" t="s">
        <v>1166</v>
      </c>
    </row>
    <row r="128" spans="1:6" ht="31.5" x14ac:dyDescent="0.25">
      <c r="A128" s="150">
        <f t="shared" si="3"/>
        <v>127</v>
      </c>
      <c r="B128" s="157">
        <v>1</v>
      </c>
      <c r="C128" s="157" t="s">
        <v>712</v>
      </c>
      <c r="D128" s="157" t="s">
        <v>754</v>
      </c>
      <c r="E128" s="158" t="s">
        <v>720</v>
      </c>
      <c r="F128" s="7" t="s">
        <v>1137</v>
      </c>
    </row>
    <row r="129" spans="1:6" ht="47.25" x14ac:dyDescent="0.25">
      <c r="A129" s="150">
        <f t="shared" si="3"/>
        <v>128</v>
      </c>
      <c r="B129" s="157">
        <v>2</v>
      </c>
      <c r="C129" s="158" t="s">
        <v>256</v>
      </c>
      <c r="D129" s="158" t="s">
        <v>30</v>
      </c>
      <c r="E129" s="158" t="s">
        <v>259</v>
      </c>
      <c r="F129" s="79" t="s">
        <v>1137</v>
      </c>
    </row>
    <row r="130" spans="1:6" ht="31.5" x14ac:dyDescent="0.25">
      <c r="A130" s="150">
        <f t="shared" si="3"/>
        <v>129</v>
      </c>
      <c r="B130" s="157">
        <v>3</v>
      </c>
      <c r="C130" s="158" t="s">
        <v>778</v>
      </c>
      <c r="D130" s="158" t="s">
        <v>763</v>
      </c>
      <c r="E130" s="157" t="s">
        <v>774</v>
      </c>
      <c r="F130" s="7" t="s">
        <v>1137</v>
      </c>
    </row>
    <row r="131" spans="1:6" ht="47.25" x14ac:dyDescent="0.25">
      <c r="A131" s="150">
        <f t="shared" si="3"/>
        <v>130</v>
      </c>
      <c r="B131" s="155">
        <v>1</v>
      </c>
      <c r="C131" s="156" t="s">
        <v>586</v>
      </c>
      <c r="D131" s="155" t="s">
        <v>596</v>
      </c>
      <c r="E131" s="156" t="s">
        <v>577</v>
      </c>
      <c r="F131" s="79" t="s">
        <v>1131</v>
      </c>
    </row>
    <row r="132" spans="1:6" ht="47.25" x14ac:dyDescent="0.25">
      <c r="A132" s="150">
        <f t="shared" si="3"/>
        <v>131</v>
      </c>
      <c r="B132" s="155">
        <v>2</v>
      </c>
      <c r="C132" s="156" t="s">
        <v>591</v>
      </c>
      <c r="D132" s="155" t="s">
        <v>596</v>
      </c>
      <c r="E132" s="156" t="s">
        <v>577</v>
      </c>
      <c r="F132" s="79" t="s">
        <v>1131</v>
      </c>
    </row>
    <row r="133" spans="1:6" ht="47.25" x14ac:dyDescent="0.25">
      <c r="A133" s="150">
        <f t="shared" si="3"/>
        <v>132</v>
      </c>
      <c r="B133" s="155">
        <v>3</v>
      </c>
      <c r="C133" s="156" t="s">
        <v>580</v>
      </c>
      <c r="D133" s="155" t="s">
        <v>596</v>
      </c>
      <c r="E133" s="156" t="s">
        <v>577</v>
      </c>
      <c r="F133" s="79" t="s">
        <v>1131</v>
      </c>
    </row>
    <row r="134" spans="1:6" ht="47.25" x14ac:dyDescent="0.25">
      <c r="A134" s="150">
        <f t="shared" si="3"/>
        <v>133</v>
      </c>
      <c r="B134" s="155">
        <v>4</v>
      </c>
      <c r="C134" s="156" t="s">
        <v>567</v>
      </c>
      <c r="D134" s="155" t="s">
        <v>596</v>
      </c>
      <c r="E134" s="156" t="s">
        <v>577</v>
      </c>
      <c r="F134" s="79" t="s">
        <v>1131</v>
      </c>
    </row>
    <row r="135" spans="1:6" ht="50.25" customHeight="1" x14ac:dyDescent="0.25">
      <c r="A135" s="150">
        <f t="shared" si="3"/>
        <v>134</v>
      </c>
      <c r="B135" s="157">
        <v>1</v>
      </c>
      <c r="C135" s="157" t="s">
        <v>703</v>
      </c>
      <c r="D135" s="157" t="s">
        <v>690</v>
      </c>
      <c r="E135" s="157" t="s">
        <v>699</v>
      </c>
      <c r="F135" s="7" t="s">
        <v>1163</v>
      </c>
    </row>
    <row r="136" spans="1:6" ht="48.75" customHeight="1" x14ac:dyDescent="0.25">
      <c r="A136" s="150">
        <f t="shared" si="3"/>
        <v>135</v>
      </c>
      <c r="B136" s="157">
        <v>2</v>
      </c>
      <c r="C136" s="157" t="s">
        <v>697</v>
      </c>
      <c r="D136" s="157" t="s">
        <v>690</v>
      </c>
      <c r="E136" s="157" t="s">
        <v>699</v>
      </c>
      <c r="F136" s="7" t="s">
        <v>1163</v>
      </c>
    </row>
    <row r="137" spans="1:6" ht="49.5" customHeight="1" x14ac:dyDescent="0.25">
      <c r="A137" s="150">
        <f t="shared" si="3"/>
        <v>136</v>
      </c>
      <c r="B137" s="157">
        <v>3</v>
      </c>
      <c r="C137" s="157" t="s">
        <v>689</v>
      </c>
      <c r="D137" s="157" t="s">
        <v>690</v>
      </c>
      <c r="E137" s="157" t="s">
        <v>665</v>
      </c>
      <c r="F137" s="7" t="s">
        <v>1163</v>
      </c>
    </row>
    <row r="138" spans="1:6" ht="47.25" x14ac:dyDescent="0.25">
      <c r="A138" s="150">
        <f t="shared" si="3"/>
        <v>137</v>
      </c>
      <c r="B138" s="157">
        <v>4</v>
      </c>
      <c r="C138" s="158" t="s">
        <v>669</v>
      </c>
      <c r="D138" s="158" t="s">
        <v>648</v>
      </c>
      <c r="E138" s="158" t="s">
        <v>672</v>
      </c>
      <c r="F138" s="7" t="s">
        <v>1163</v>
      </c>
    </row>
    <row r="139" spans="1:6" ht="47.25" x14ac:dyDescent="0.25">
      <c r="A139" s="150">
        <f t="shared" si="3"/>
        <v>138</v>
      </c>
      <c r="B139" s="157">
        <v>5</v>
      </c>
      <c r="C139" s="157" t="s">
        <v>655</v>
      </c>
      <c r="D139" s="158" t="s">
        <v>648</v>
      </c>
      <c r="E139" s="157" t="s">
        <v>665</v>
      </c>
      <c r="F139" s="7" t="s">
        <v>1163</v>
      </c>
    </row>
    <row r="140" spans="1:6" ht="47.25" x14ac:dyDescent="0.25">
      <c r="A140" s="150">
        <f t="shared" si="3"/>
        <v>139</v>
      </c>
      <c r="B140" s="157">
        <v>6</v>
      </c>
      <c r="C140" s="158" t="s">
        <v>661</v>
      </c>
      <c r="D140" s="158" t="s">
        <v>648</v>
      </c>
      <c r="E140" s="157" t="s">
        <v>665</v>
      </c>
      <c r="F140" s="7" t="s">
        <v>1163</v>
      </c>
    </row>
    <row r="141" spans="1:6" ht="47.25" x14ac:dyDescent="0.25">
      <c r="A141" s="150">
        <f t="shared" si="3"/>
        <v>140</v>
      </c>
      <c r="B141" s="157">
        <v>7</v>
      </c>
      <c r="C141" s="158" t="s">
        <v>675</v>
      </c>
      <c r="D141" s="158" t="s">
        <v>648</v>
      </c>
      <c r="E141" s="158" t="s">
        <v>688</v>
      </c>
      <c r="F141" s="7" t="s">
        <v>1163</v>
      </c>
    </row>
    <row r="142" spans="1:6" ht="31.5" x14ac:dyDescent="0.25">
      <c r="A142" s="150">
        <f t="shared" si="3"/>
        <v>141</v>
      </c>
      <c r="B142" s="157">
        <v>8</v>
      </c>
      <c r="C142" s="158" t="s">
        <v>273</v>
      </c>
      <c r="D142" s="158" t="s">
        <v>30</v>
      </c>
      <c r="E142" s="158" t="s">
        <v>276</v>
      </c>
      <c r="F142" s="7" t="s">
        <v>1163</v>
      </c>
    </row>
    <row r="143" spans="1:6" ht="31.5" x14ac:dyDescent="0.25">
      <c r="A143" s="150">
        <f t="shared" si="3"/>
        <v>142</v>
      </c>
      <c r="B143" s="155">
        <v>1</v>
      </c>
      <c r="C143" s="155" t="s">
        <v>161</v>
      </c>
      <c r="D143" s="155" t="s">
        <v>168</v>
      </c>
      <c r="E143" s="155" t="s">
        <v>163</v>
      </c>
      <c r="F143" s="7" t="s">
        <v>1130</v>
      </c>
    </row>
  </sheetData>
  <pageMargins left="0.7" right="0.7" top="0.75" bottom="0.75" header="0.3" footer="0.3"/>
  <pageSetup paperSize="9" scale="65" orientation="portrait" horizontalDpi="180" verticalDpi="18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43"/>
  <sheetViews>
    <sheetView topLeftCell="L28" zoomScale="60" zoomScaleNormal="60" workbookViewId="0">
      <selection activeCell="R28" sqref="R28"/>
    </sheetView>
  </sheetViews>
  <sheetFormatPr defaultRowHeight="15.75" x14ac:dyDescent="0.25"/>
  <cols>
    <col min="1" max="1" width="6.85546875" style="26" customWidth="1"/>
    <col min="2" max="2" width="22" style="6" customWidth="1"/>
    <col min="3" max="3" width="29.5703125" style="6" customWidth="1"/>
    <col min="4" max="4" width="19" style="5" customWidth="1"/>
    <col min="5" max="5" width="35" style="5" customWidth="1"/>
    <col min="6" max="6" width="35.28515625" style="5" customWidth="1"/>
    <col min="7" max="7" width="22.42578125" style="6" customWidth="1"/>
    <col min="8" max="8" width="24" style="5" customWidth="1"/>
    <col min="9" max="10" width="6.42578125" style="5" customWidth="1"/>
    <col min="11" max="11" width="52.85546875" style="5" customWidth="1"/>
    <col min="12" max="12" width="11.140625" style="5" customWidth="1"/>
    <col min="13" max="13" width="8.140625" style="5" customWidth="1"/>
    <col min="14" max="14" width="19" style="5" customWidth="1"/>
    <col min="15" max="15" width="17.42578125" style="5" customWidth="1"/>
    <col min="16" max="16" width="15.28515625" style="5" customWidth="1"/>
    <col min="17" max="17" width="143" style="5" customWidth="1"/>
    <col min="18" max="18" width="33.28515625" style="5" customWidth="1"/>
    <col min="19" max="19" width="71.28515625" style="5" customWidth="1"/>
    <col min="20" max="20" width="41.85546875" style="5" customWidth="1"/>
    <col min="21" max="16384" width="9.140625" style="5"/>
  </cols>
  <sheetData>
    <row r="1" spans="1:23" s="14" customFormat="1" ht="293.25" x14ac:dyDescent="0.25">
      <c r="A1" s="14" t="s">
        <v>0</v>
      </c>
      <c r="B1" s="27" t="s">
        <v>1</v>
      </c>
      <c r="C1" s="13" t="s">
        <v>2</v>
      </c>
      <c r="D1" s="13" t="s">
        <v>15</v>
      </c>
      <c r="E1" s="13" t="s">
        <v>3</v>
      </c>
      <c r="F1" s="13" t="s">
        <v>4</v>
      </c>
      <c r="G1" s="13" t="s">
        <v>5</v>
      </c>
      <c r="H1" s="13" t="s">
        <v>6</v>
      </c>
      <c r="I1" s="13" t="s">
        <v>7</v>
      </c>
      <c r="J1" s="13" t="s">
        <v>8</v>
      </c>
      <c r="K1" s="13" t="s">
        <v>84</v>
      </c>
      <c r="L1" s="13" t="s">
        <v>83</v>
      </c>
      <c r="M1" s="13" t="s">
        <v>16</v>
      </c>
      <c r="N1" s="13" t="s">
        <v>17</v>
      </c>
      <c r="O1" s="13" t="s">
        <v>9</v>
      </c>
      <c r="P1" s="13" t="s">
        <v>10</v>
      </c>
      <c r="Q1" s="13" t="s">
        <v>11</v>
      </c>
      <c r="R1" s="13" t="s">
        <v>12</v>
      </c>
    </row>
    <row r="2" spans="1:23" s="7" customFormat="1" ht="63" x14ac:dyDescent="0.25">
      <c r="A2" s="55">
        <v>1</v>
      </c>
      <c r="B2" s="119" t="s">
        <v>909</v>
      </c>
      <c r="C2" s="121" t="s">
        <v>900</v>
      </c>
      <c r="D2" s="119" t="s">
        <v>20</v>
      </c>
      <c r="E2" s="119" t="s">
        <v>75</v>
      </c>
      <c r="F2" s="119" t="s">
        <v>910</v>
      </c>
      <c r="G2" s="120" t="s">
        <v>911</v>
      </c>
      <c r="H2" s="119" t="s">
        <v>912</v>
      </c>
      <c r="I2" s="119">
        <v>31</v>
      </c>
      <c r="J2" s="119">
        <v>31</v>
      </c>
      <c r="K2" s="119" t="s">
        <v>913</v>
      </c>
      <c r="L2" s="119">
        <v>118</v>
      </c>
      <c r="M2" s="119">
        <v>2016</v>
      </c>
      <c r="N2" s="119" t="s">
        <v>148</v>
      </c>
      <c r="O2" s="119" t="s">
        <v>148</v>
      </c>
      <c r="P2" s="119" t="s">
        <v>907</v>
      </c>
      <c r="Q2" s="119" t="s">
        <v>914</v>
      </c>
      <c r="R2" s="115"/>
      <c r="S2" s="2"/>
      <c r="T2" s="2"/>
      <c r="U2" s="2"/>
      <c r="V2" s="2"/>
      <c r="W2" s="2"/>
    </row>
    <row r="3" spans="1:23" ht="63" x14ac:dyDescent="0.25">
      <c r="A3" s="56">
        <f t="shared" ref="A3:A39" si="0">A2+1</f>
        <v>2</v>
      </c>
      <c r="B3" s="57" t="s">
        <v>452</v>
      </c>
      <c r="C3" s="121" t="s">
        <v>453</v>
      </c>
      <c r="D3" s="119" t="s">
        <v>20</v>
      </c>
      <c r="E3" s="57" t="s">
        <v>454</v>
      </c>
      <c r="F3" s="57" t="s">
        <v>455</v>
      </c>
      <c r="G3" s="57" t="s">
        <v>456</v>
      </c>
      <c r="H3" s="57" t="s">
        <v>457</v>
      </c>
      <c r="I3" s="119">
        <v>44</v>
      </c>
      <c r="J3" s="119">
        <v>44</v>
      </c>
      <c r="K3" s="57" t="s">
        <v>458</v>
      </c>
      <c r="L3" s="57">
        <v>214</v>
      </c>
      <c r="M3" s="119">
        <v>2016</v>
      </c>
      <c r="N3" s="119" t="s">
        <v>148</v>
      </c>
      <c r="O3" s="119" t="s">
        <v>148</v>
      </c>
      <c r="P3" s="119" t="s">
        <v>459</v>
      </c>
      <c r="Q3" s="119" t="s">
        <v>460</v>
      </c>
      <c r="R3" s="57" t="s">
        <v>461</v>
      </c>
      <c r="S3" s="2"/>
      <c r="T3" s="2"/>
      <c r="U3" s="2"/>
      <c r="V3" s="2"/>
      <c r="W3" s="2"/>
    </row>
    <row r="4" spans="1:23" s="6" customFormat="1" ht="63" x14ac:dyDescent="0.25">
      <c r="A4" s="60">
        <f t="shared" si="0"/>
        <v>3</v>
      </c>
      <c r="B4" s="57" t="s">
        <v>452</v>
      </c>
      <c r="C4" s="121" t="s">
        <v>453</v>
      </c>
      <c r="D4" s="119" t="s">
        <v>20</v>
      </c>
      <c r="E4" s="57" t="s">
        <v>454</v>
      </c>
      <c r="F4" s="57" t="s">
        <v>455</v>
      </c>
      <c r="G4" s="120" t="s">
        <v>25</v>
      </c>
      <c r="H4" s="119"/>
      <c r="I4" s="119">
        <v>44</v>
      </c>
      <c r="J4" s="119">
        <v>16</v>
      </c>
      <c r="K4" s="57" t="s">
        <v>458</v>
      </c>
      <c r="L4" s="119">
        <v>184</v>
      </c>
      <c r="M4" s="119">
        <v>2016</v>
      </c>
      <c r="N4" s="57" t="s">
        <v>225</v>
      </c>
      <c r="O4" s="57" t="s">
        <v>225</v>
      </c>
      <c r="P4" s="119"/>
      <c r="Q4" s="119" t="s">
        <v>474</v>
      </c>
      <c r="R4" s="57" t="s">
        <v>461</v>
      </c>
      <c r="S4" s="4"/>
      <c r="T4" s="4"/>
      <c r="U4" s="4"/>
      <c r="V4" s="4"/>
      <c r="W4" s="4"/>
    </row>
    <row r="5" spans="1:23" s="3" customFormat="1" ht="47.25" x14ac:dyDescent="0.25">
      <c r="A5" s="60">
        <f t="shared" si="0"/>
        <v>4</v>
      </c>
      <c r="B5" s="119" t="s">
        <v>256</v>
      </c>
      <c r="C5" s="121" t="s">
        <v>30</v>
      </c>
      <c r="D5" s="119" t="s">
        <v>20</v>
      </c>
      <c r="E5" s="115" t="s">
        <v>257</v>
      </c>
      <c r="F5" s="119" t="s">
        <v>258</v>
      </c>
      <c r="G5" s="119" t="s">
        <v>259</v>
      </c>
      <c r="H5" s="119" t="s">
        <v>260</v>
      </c>
      <c r="I5" s="119">
        <v>14</v>
      </c>
      <c r="J5" s="119">
        <v>14</v>
      </c>
      <c r="K5" s="119" t="s">
        <v>261</v>
      </c>
      <c r="L5" s="119">
        <v>150</v>
      </c>
      <c r="M5" s="119">
        <v>2016</v>
      </c>
      <c r="N5" s="119" t="s">
        <v>188</v>
      </c>
      <c r="O5" s="119" t="s">
        <v>188</v>
      </c>
      <c r="P5" s="119" t="s">
        <v>29</v>
      </c>
      <c r="Q5" s="119" t="s">
        <v>262</v>
      </c>
      <c r="R5" s="119" t="s">
        <v>263</v>
      </c>
      <c r="S5" s="9"/>
      <c r="T5" s="1"/>
      <c r="U5" s="1"/>
      <c r="V5" s="1"/>
    </row>
    <row r="6" spans="1:23" ht="63" x14ac:dyDescent="0.25">
      <c r="A6" s="60">
        <f t="shared" si="0"/>
        <v>5</v>
      </c>
      <c r="B6" s="119" t="s">
        <v>23</v>
      </c>
      <c r="C6" s="121" t="s">
        <v>24</v>
      </c>
      <c r="D6" s="119" t="s">
        <v>20</v>
      </c>
      <c r="E6" s="119" t="s">
        <v>149</v>
      </c>
      <c r="F6" s="119" t="s">
        <v>150</v>
      </c>
      <c r="G6" s="119" t="s">
        <v>14</v>
      </c>
      <c r="H6" s="119" t="s">
        <v>151</v>
      </c>
      <c r="I6" s="119">
        <v>24</v>
      </c>
      <c r="J6" s="119">
        <v>24</v>
      </c>
      <c r="K6" s="119" t="s">
        <v>152</v>
      </c>
      <c r="L6" s="119">
        <v>312</v>
      </c>
      <c r="M6" s="119">
        <v>2016</v>
      </c>
      <c r="N6" s="119" t="s">
        <v>34</v>
      </c>
      <c r="O6" s="119" t="s">
        <v>34</v>
      </c>
      <c r="P6" s="119" t="s">
        <v>29</v>
      </c>
      <c r="Q6" s="119" t="s">
        <v>153</v>
      </c>
      <c r="R6" s="119" t="s">
        <v>154</v>
      </c>
      <c r="S6" s="4"/>
      <c r="T6" s="4"/>
      <c r="U6" s="4"/>
      <c r="V6" s="4"/>
      <c r="W6" s="4"/>
    </row>
    <row r="7" spans="1:23" ht="157.5" x14ac:dyDescent="0.25">
      <c r="A7" s="60">
        <f t="shared" si="0"/>
        <v>6</v>
      </c>
      <c r="B7" s="119" t="s">
        <v>499</v>
      </c>
      <c r="C7" s="46" t="s">
        <v>482</v>
      </c>
      <c r="D7" s="45" t="s">
        <v>20</v>
      </c>
      <c r="E7" s="115" t="s">
        <v>500</v>
      </c>
      <c r="F7" s="115" t="s">
        <v>501</v>
      </c>
      <c r="G7" s="115" t="s">
        <v>502</v>
      </c>
      <c r="H7" s="119" t="s">
        <v>197</v>
      </c>
      <c r="I7" s="119" t="s">
        <v>503</v>
      </c>
      <c r="J7" s="119" t="s">
        <v>503</v>
      </c>
      <c r="K7" s="115" t="s">
        <v>504</v>
      </c>
      <c r="L7" s="119">
        <v>196</v>
      </c>
      <c r="M7" s="119">
        <v>2016</v>
      </c>
      <c r="N7" s="119" t="s">
        <v>148</v>
      </c>
      <c r="O7" s="119" t="s">
        <v>148</v>
      </c>
      <c r="P7" s="119" t="s">
        <v>29</v>
      </c>
      <c r="Q7" s="119" t="s">
        <v>505</v>
      </c>
      <c r="R7" s="119" t="s">
        <v>498</v>
      </c>
    </row>
    <row r="8" spans="1:23" s="7" customFormat="1" ht="173.25" x14ac:dyDescent="0.25">
      <c r="A8" s="60">
        <f t="shared" si="0"/>
        <v>7</v>
      </c>
      <c r="B8" s="115" t="s">
        <v>703</v>
      </c>
      <c r="C8" s="94" t="s">
        <v>690</v>
      </c>
      <c r="D8" s="119" t="s">
        <v>20</v>
      </c>
      <c r="E8" s="115" t="s">
        <v>704</v>
      </c>
      <c r="F8" s="115" t="s">
        <v>1063</v>
      </c>
      <c r="G8" s="115" t="s">
        <v>699</v>
      </c>
      <c r="H8" s="119" t="s">
        <v>42</v>
      </c>
      <c r="I8" s="115" t="s">
        <v>705</v>
      </c>
      <c r="J8" s="115" t="s">
        <v>706</v>
      </c>
      <c r="K8" s="119" t="s">
        <v>707</v>
      </c>
      <c r="L8" s="119">
        <v>150</v>
      </c>
      <c r="M8" s="119">
        <v>2018</v>
      </c>
      <c r="N8" s="119" t="s">
        <v>708</v>
      </c>
      <c r="O8" s="119" t="s">
        <v>709</v>
      </c>
      <c r="P8" s="119" t="s">
        <v>42</v>
      </c>
      <c r="Q8" s="119" t="s">
        <v>710</v>
      </c>
      <c r="R8" s="119" t="s">
        <v>696</v>
      </c>
      <c r="S8" s="5"/>
      <c r="T8" s="5"/>
      <c r="U8" s="5"/>
      <c r="V8" s="5"/>
      <c r="W8" s="5"/>
    </row>
    <row r="9" spans="1:23" s="7" customFormat="1" ht="78.75" x14ac:dyDescent="0.25">
      <c r="A9" s="60">
        <f t="shared" si="0"/>
        <v>8</v>
      </c>
      <c r="B9" s="119" t="s">
        <v>444</v>
      </c>
      <c r="C9" s="121" t="s">
        <v>445</v>
      </c>
      <c r="D9" s="119" t="s">
        <v>20</v>
      </c>
      <c r="E9" s="119" t="s">
        <v>446</v>
      </c>
      <c r="F9" s="119" t="s">
        <v>447</v>
      </c>
      <c r="G9" s="119" t="s">
        <v>448</v>
      </c>
      <c r="H9" s="119" t="s">
        <v>208</v>
      </c>
      <c r="I9" s="119">
        <v>9</v>
      </c>
      <c r="J9" s="119">
        <v>5</v>
      </c>
      <c r="K9" s="119" t="s">
        <v>449</v>
      </c>
      <c r="L9" s="119">
        <v>144</v>
      </c>
      <c r="M9" s="119"/>
      <c r="N9" s="119"/>
      <c r="O9" s="119" t="s">
        <v>450</v>
      </c>
      <c r="P9" s="119" t="s">
        <v>434</v>
      </c>
      <c r="Q9" s="119"/>
      <c r="R9" s="119" t="s">
        <v>480</v>
      </c>
      <c r="S9" s="5"/>
      <c r="T9" s="5"/>
      <c r="U9" s="5"/>
      <c r="V9" s="5"/>
      <c r="W9" s="5"/>
    </row>
    <row r="10" spans="1:23" s="79" customFormat="1" ht="131.25" x14ac:dyDescent="0.25">
      <c r="A10" s="151">
        <f t="shared" si="0"/>
        <v>9</v>
      </c>
      <c r="B10" s="168" t="s">
        <v>1212</v>
      </c>
      <c r="C10" s="166" t="s">
        <v>1217</v>
      </c>
      <c r="D10" s="169" t="s">
        <v>1218</v>
      </c>
      <c r="E10" s="151" t="s">
        <v>1219</v>
      </c>
      <c r="F10" s="166" t="s">
        <v>1220</v>
      </c>
      <c r="G10" s="166" t="s">
        <v>1213</v>
      </c>
      <c r="H10" s="169"/>
      <c r="I10" s="170">
        <v>35</v>
      </c>
      <c r="J10" s="170">
        <v>35</v>
      </c>
      <c r="K10" s="166" t="s">
        <v>1214</v>
      </c>
      <c r="L10" s="171">
        <v>150</v>
      </c>
      <c r="M10" s="171">
        <v>2016</v>
      </c>
      <c r="N10" s="167" t="s">
        <v>1215</v>
      </c>
      <c r="O10" s="165" t="s">
        <v>1216</v>
      </c>
      <c r="P10" s="171">
        <v>0</v>
      </c>
      <c r="Q10" s="166"/>
      <c r="R10" s="167" t="s">
        <v>1221</v>
      </c>
      <c r="S10" s="61"/>
      <c r="T10" s="61"/>
      <c r="U10" s="61"/>
      <c r="V10" s="61"/>
      <c r="W10" s="61"/>
    </row>
    <row r="11" spans="1:23" ht="31.5" x14ac:dyDescent="0.25">
      <c r="A11" s="151">
        <f t="shared" si="0"/>
        <v>10</v>
      </c>
      <c r="B11" s="71" t="s">
        <v>873</v>
      </c>
      <c r="C11" s="73" t="s">
        <v>30</v>
      </c>
      <c r="D11" s="71" t="s">
        <v>20</v>
      </c>
      <c r="E11" s="71" t="s">
        <v>874</v>
      </c>
      <c r="F11" s="71" t="s">
        <v>875</v>
      </c>
      <c r="G11" s="72" t="s">
        <v>43</v>
      </c>
      <c r="H11" s="71" t="s">
        <v>242</v>
      </c>
      <c r="I11" s="71">
        <v>46</v>
      </c>
      <c r="J11" s="71">
        <v>41</v>
      </c>
      <c r="K11" s="71" t="s">
        <v>876</v>
      </c>
      <c r="L11" s="71">
        <v>150</v>
      </c>
      <c r="M11" s="71">
        <v>2016</v>
      </c>
      <c r="N11" s="71" t="s">
        <v>877</v>
      </c>
      <c r="O11" s="71" t="s">
        <v>188</v>
      </c>
      <c r="P11" s="71" t="s">
        <v>752</v>
      </c>
      <c r="Q11" s="71"/>
      <c r="R11" s="71" t="s">
        <v>263</v>
      </c>
      <c r="S11" s="6"/>
      <c r="T11" s="6"/>
      <c r="U11" s="6"/>
      <c r="V11" s="6"/>
      <c r="W11" s="6"/>
    </row>
    <row r="12" spans="1:23" s="7" customFormat="1" ht="78.75" x14ac:dyDescent="0.25">
      <c r="A12" s="151">
        <f t="shared" si="0"/>
        <v>11</v>
      </c>
      <c r="B12" s="119" t="s">
        <v>1057</v>
      </c>
      <c r="C12" s="121" t="s">
        <v>1052</v>
      </c>
      <c r="D12" s="119" t="s">
        <v>20</v>
      </c>
      <c r="E12" s="119" t="s">
        <v>1058</v>
      </c>
      <c r="F12" s="119" t="s">
        <v>1059</v>
      </c>
      <c r="G12" s="120" t="s">
        <v>43</v>
      </c>
      <c r="H12" s="119" t="s">
        <v>242</v>
      </c>
      <c r="I12" s="119">
        <v>46</v>
      </c>
      <c r="J12" s="119">
        <v>43</v>
      </c>
      <c r="K12" s="119" t="s">
        <v>1060</v>
      </c>
      <c r="L12" s="119">
        <v>30</v>
      </c>
      <c r="M12" s="119">
        <v>2016</v>
      </c>
      <c r="N12" s="119" t="s">
        <v>541</v>
      </c>
      <c r="O12" s="119" t="s">
        <v>112</v>
      </c>
      <c r="P12" s="119"/>
      <c r="Q12" s="119"/>
      <c r="R12" s="119" t="s">
        <v>1056</v>
      </c>
    </row>
    <row r="13" spans="1:23" s="6" customFormat="1" ht="94.5" x14ac:dyDescent="0.25">
      <c r="A13" s="151">
        <f t="shared" si="0"/>
        <v>12</v>
      </c>
      <c r="B13" s="119" t="s">
        <v>929</v>
      </c>
      <c r="C13" s="119" t="s">
        <v>930</v>
      </c>
      <c r="D13" s="119" t="s">
        <v>20</v>
      </c>
      <c r="E13" s="119" t="s">
        <v>931</v>
      </c>
      <c r="F13" s="119" t="s">
        <v>1061</v>
      </c>
      <c r="G13" s="119" t="s">
        <v>716</v>
      </c>
      <c r="H13" s="119"/>
      <c r="I13" s="119">
        <v>29</v>
      </c>
      <c r="J13" s="119">
        <v>11</v>
      </c>
      <c r="K13" s="119" t="s">
        <v>932</v>
      </c>
      <c r="L13" s="119">
        <v>150</v>
      </c>
      <c r="M13" s="119">
        <v>2016</v>
      </c>
      <c r="N13" s="119" t="s">
        <v>225</v>
      </c>
      <c r="O13" s="119" t="s">
        <v>225</v>
      </c>
      <c r="P13" s="119"/>
      <c r="Q13" s="119" t="s">
        <v>933</v>
      </c>
      <c r="R13" s="119" t="s">
        <v>934</v>
      </c>
      <c r="S13" s="5"/>
      <c r="T13" s="5"/>
      <c r="U13" s="5"/>
      <c r="V13" s="5"/>
      <c r="W13" s="5"/>
    </row>
    <row r="14" spans="1:23" s="6" customFormat="1" ht="94.5" x14ac:dyDescent="0.25">
      <c r="A14" s="151">
        <f t="shared" si="0"/>
        <v>13</v>
      </c>
      <c r="B14" s="119" t="s">
        <v>929</v>
      </c>
      <c r="C14" s="119" t="s">
        <v>930</v>
      </c>
      <c r="D14" s="119" t="s">
        <v>20</v>
      </c>
      <c r="E14" s="119" t="s">
        <v>931</v>
      </c>
      <c r="F14" s="119" t="s">
        <v>1061</v>
      </c>
      <c r="G14" s="120" t="s">
        <v>935</v>
      </c>
      <c r="H14" s="119" t="s">
        <v>936</v>
      </c>
      <c r="I14" s="119">
        <v>29</v>
      </c>
      <c r="J14" s="119">
        <v>21</v>
      </c>
      <c r="K14" s="119" t="s">
        <v>937</v>
      </c>
      <c r="L14" s="119" t="s">
        <v>938</v>
      </c>
      <c r="M14" s="119">
        <v>2016</v>
      </c>
      <c r="N14" s="119" t="s">
        <v>148</v>
      </c>
      <c r="O14" s="119" t="s">
        <v>148</v>
      </c>
      <c r="P14" s="119" t="s">
        <v>29</v>
      </c>
      <c r="Q14" s="119" t="s">
        <v>939</v>
      </c>
      <c r="R14" s="119" t="s">
        <v>934</v>
      </c>
      <c r="S14" s="4"/>
      <c r="T14" s="4"/>
      <c r="U14" s="4"/>
      <c r="V14" s="4"/>
      <c r="W14" s="4"/>
    </row>
    <row r="15" spans="1:23" s="6" customFormat="1" ht="71.25" customHeight="1" x14ac:dyDescent="0.25">
      <c r="A15" s="151">
        <f t="shared" si="0"/>
        <v>14</v>
      </c>
      <c r="B15" s="119" t="s">
        <v>813</v>
      </c>
      <c r="C15" s="119" t="s">
        <v>794</v>
      </c>
      <c r="D15" s="119" t="s">
        <v>20</v>
      </c>
      <c r="E15" s="119" t="s">
        <v>795</v>
      </c>
      <c r="F15" s="119" t="s">
        <v>796</v>
      </c>
      <c r="G15" s="120" t="s">
        <v>251</v>
      </c>
      <c r="H15" s="119" t="s">
        <v>251</v>
      </c>
      <c r="I15" s="120">
        <v>37</v>
      </c>
      <c r="J15" s="120">
        <v>37</v>
      </c>
      <c r="K15" s="119" t="s">
        <v>814</v>
      </c>
      <c r="L15" s="119">
        <v>72</v>
      </c>
      <c r="M15" s="119">
        <v>2016</v>
      </c>
      <c r="N15" s="119" t="s">
        <v>801</v>
      </c>
      <c r="O15" s="119" t="s">
        <v>148</v>
      </c>
      <c r="P15" s="119" t="s">
        <v>802</v>
      </c>
      <c r="Q15" s="119" t="s">
        <v>815</v>
      </c>
      <c r="R15" s="119" t="s">
        <v>787</v>
      </c>
      <c r="S15" s="5"/>
      <c r="T15" s="5"/>
      <c r="U15" s="5"/>
      <c r="V15" s="5"/>
      <c r="W15" s="5"/>
    </row>
    <row r="16" spans="1:23" s="6" customFormat="1" ht="63" x14ac:dyDescent="0.25">
      <c r="A16" s="151">
        <f t="shared" si="0"/>
        <v>15</v>
      </c>
      <c r="B16" s="119" t="s">
        <v>647</v>
      </c>
      <c r="C16" s="119" t="s">
        <v>648</v>
      </c>
      <c r="D16" s="119" t="s">
        <v>20</v>
      </c>
      <c r="E16" s="119" t="s">
        <v>649</v>
      </c>
      <c r="F16" s="119" t="s">
        <v>650</v>
      </c>
      <c r="G16" s="119" t="s">
        <v>208</v>
      </c>
      <c r="H16" s="119"/>
      <c r="I16" s="119">
        <v>12.5</v>
      </c>
      <c r="J16" s="119" t="s">
        <v>651</v>
      </c>
      <c r="K16" s="119" t="s">
        <v>652</v>
      </c>
      <c r="L16" s="119">
        <v>150</v>
      </c>
      <c r="M16" s="119">
        <v>2018</v>
      </c>
      <c r="N16" s="119" t="s">
        <v>450</v>
      </c>
      <c r="O16" s="119" t="s">
        <v>27</v>
      </c>
      <c r="P16" s="119" t="e">
        <f>'[1]З досягненями'!B81 '[1]З досягненями'!F81</f>
        <v>#NULL!</v>
      </c>
      <c r="Q16" s="119" t="s">
        <v>653</v>
      </c>
      <c r="R16" s="119" t="s">
        <v>654</v>
      </c>
      <c r="S16" s="4"/>
      <c r="T16" s="4"/>
      <c r="U16" s="4"/>
      <c r="V16" s="4"/>
      <c r="W16" s="4"/>
    </row>
    <row r="17" spans="1:23" ht="126" x14ac:dyDescent="0.25">
      <c r="A17" s="151">
        <f t="shared" si="0"/>
        <v>16</v>
      </c>
      <c r="B17" s="119" t="s">
        <v>880</v>
      </c>
      <c r="C17" s="119" t="s">
        <v>44</v>
      </c>
      <c r="D17" s="119" t="s">
        <v>20</v>
      </c>
      <c r="E17" s="119" t="s">
        <v>463</v>
      </c>
      <c r="F17" s="119" t="s">
        <v>881</v>
      </c>
      <c r="G17" s="119" t="s">
        <v>64</v>
      </c>
      <c r="H17" s="119" t="s">
        <v>73</v>
      </c>
      <c r="I17" s="119">
        <v>22</v>
      </c>
      <c r="J17" s="119">
        <v>15</v>
      </c>
      <c r="K17" s="119" t="s">
        <v>882</v>
      </c>
      <c r="L17" s="119">
        <v>150</v>
      </c>
      <c r="M17" s="108" t="s">
        <v>1013</v>
      </c>
      <c r="N17" s="119" t="s">
        <v>1014</v>
      </c>
      <c r="O17" s="119" t="s">
        <v>883</v>
      </c>
      <c r="P17" s="119" t="s">
        <v>884</v>
      </c>
      <c r="Q17" s="119" t="s">
        <v>885</v>
      </c>
      <c r="R17" s="119" t="s">
        <v>886</v>
      </c>
      <c r="S17" s="4"/>
      <c r="T17" s="4"/>
      <c r="U17" s="4"/>
      <c r="V17" s="4"/>
      <c r="W17" s="4"/>
    </row>
    <row r="18" spans="1:23" s="7" customFormat="1" ht="110.25" x14ac:dyDescent="0.25">
      <c r="A18" s="151">
        <f t="shared" si="0"/>
        <v>17</v>
      </c>
      <c r="B18" s="119" t="s">
        <v>849</v>
      </c>
      <c r="C18" s="121" t="s">
        <v>841</v>
      </c>
      <c r="D18" s="119" t="s">
        <v>20</v>
      </c>
      <c r="E18" s="119" t="s">
        <v>850</v>
      </c>
      <c r="F18" s="119" t="s">
        <v>74</v>
      </c>
      <c r="G18" s="120" t="s">
        <v>22</v>
      </c>
      <c r="H18" s="119" t="s">
        <v>851</v>
      </c>
      <c r="I18" s="119">
        <v>33</v>
      </c>
      <c r="J18" s="119">
        <v>33</v>
      </c>
      <c r="K18" s="119" t="s">
        <v>852</v>
      </c>
      <c r="L18" s="119">
        <v>150</v>
      </c>
      <c r="M18" s="119">
        <v>20016</v>
      </c>
      <c r="N18" s="119" t="s">
        <v>237</v>
      </c>
      <c r="O18" s="119" t="s">
        <v>34</v>
      </c>
      <c r="P18" s="119" t="s">
        <v>853</v>
      </c>
      <c r="Q18" s="119" t="s">
        <v>854</v>
      </c>
      <c r="R18" s="119" t="s">
        <v>846</v>
      </c>
      <c r="S18" s="5"/>
      <c r="T18" s="5"/>
      <c r="U18" s="5"/>
      <c r="V18" s="5"/>
      <c r="W18" s="5"/>
    </row>
    <row r="19" spans="1:23" ht="63" x14ac:dyDescent="0.25">
      <c r="A19" s="151">
        <f t="shared" si="0"/>
        <v>18</v>
      </c>
      <c r="B19" s="115" t="s">
        <v>995</v>
      </c>
      <c r="C19" s="94" t="s">
        <v>996</v>
      </c>
      <c r="D19" s="119" t="s">
        <v>13</v>
      </c>
      <c r="E19" s="52" t="s">
        <v>997</v>
      </c>
      <c r="F19" s="52" t="s">
        <v>806</v>
      </c>
      <c r="G19" s="115" t="s">
        <v>58</v>
      </c>
      <c r="H19" s="115" t="s">
        <v>58</v>
      </c>
      <c r="I19" s="115">
        <v>46</v>
      </c>
      <c r="J19" s="115">
        <v>46</v>
      </c>
      <c r="K19" s="115" t="s">
        <v>998</v>
      </c>
      <c r="L19" s="115">
        <v>150</v>
      </c>
      <c r="M19" s="115">
        <v>2016</v>
      </c>
      <c r="N19" s="115" t="s">
        <v>999</v>
      </c>
      <c r="O19" s="115" t="s">
        <v>999</v>
      </c>
      <c r="P19" s="115"/>
      <c r="Q19" s="119" t="s">
        <v>1000</v>
      </c>
      <c r="R19" s="115" t="s">
        <v>1001</v>
      </c>
    </row>
    <row r="20" spans="1:23" ht="75.75" customHeight="1" x14ac:dyDescent="0.25">
      <c r="A20" s="151">
        <f t="shared" si="0"/>
        <v>19</v>
      </c>
      <c r="B20" s="119" t="s">
        <v>553</v>
      </c>
      <c r="C20" s="121" t="s">
        <v>48</v>
      </c>
      <c r="D20" s="119" t="s">
        <v>20</v>
      </c>
      <c r="E20" s="119" t="s">
        <v>554</v>
      </c>
      <c r="F20" s="119" t="s">
        <v>96</v>
      </c>
      <c r="G20" s="119" t="s">
        <v>96</v>
      </c>
      <c r="H20" s="119" t="s">
        <v>555</v>
      </c>
      <c r="I20" s="119">
        <v>33</v>
      </c>
      <c r="J20" s="119">
        <v>33</v>
      </c>
      <c r="K20" s="119" t="s">
        <v>556</v>
      </c>
      <c r="L20" s="119">
        <v>72</v>
      </c>
      <c r="M20" s="119">
        <v>2016</v>
      </c>
      <c r="N20" s="119" t="s">
        <v>237</v>
      </c>
      <c r="O20" s="119" t="s">
        <v>34</v>
      </c>
      <c r="P20" s="119" t="s">
        <v>69</v>
      </c>
      <c r="Q20" s="119" t="s">
        <v>557</v>
      </c>
      <c r="R20" s="119" t="s">
        <v>548</v>
      </c>
      <c r="S20" s="6"/>
      <c r="T20" s="6"/>
      <c r="U20" s="6"/>
      <c r="V20" s="6"/>
      <c r="W20" s="6"/>
    </row>
    <row r="21" spans="1:23" ht="141.75" x14ac:dyDescent="0.25">
      <c r="A21" s="60">
        <f t="shared" si="0"/>
        <v>20</v>
      </c>
      <c r="B21" s="119" t="s">
        <v>139</v>
      </c>
      <c r="C21" s="121" t="s">
        <v>129</v>
      </c>
      <c r="D21" s="119" t="s">
        <v>20</v>
      </c>
      <c r="E21" s="120" t="s">
        <v>140</v>
      </c>
      <c r="F21" s="119" t="s">
        <v>141</v>
      </c>
      <c r="G21" s="120" t="s">
        <v>142</v>
      </c>
      <c r="H21" s="119" t="s">
        <v>143</v>
      </c>
      <c r="I21" s="119">
        <v>21</v>
      </c>
      <c r="J21" s="119">
        <v>21</v>
      </c>
      <c r="K21" s="119" t="s">
        <v>144</v>
      </c>
      <c r="L21" s="119">
        <v>150</v>
      </c>
      <c r="M21" s="119">
        <v>2016</v>
      </c>
      <c r="N21" s="119" t="s">
        <v>145</v>
      </c>
      <c r="O21" s="119" t="s">
        <v>34</v>
      </c>
      <c r="P21" s="119"/>
      <c r="Q21" s="119" t="s">
        <v>146</v>
      </c>
      <c r="R21" s="119" t="s">
        <v>138</v>
      </c>
      <c r="S21" s="4"/>
      <c r="T21" s="4"/>
      <c r="U21" s="4"/>
      <c r="V21" s="4"/>
      <c r="W21" s="4"/>
    </row>
    <row r="22" spans="1:23" ht="236.25" x14ac:dyDescent="0.25">
      <c r="A22" s="151">
        <f t="shared" si="0"/>
        <v>21</v>
      </c>
      <c r="B22" s="119" t="s">
        <v>723</v>
      </c>
      <c r="C22" s="121" t="s">
        <v>713</v>
      </c>
      <c r="D22" s="119" t="s">
        <v>20</v>
      </c>
      <c r="E22" s="119" t="s">
        <v>38</v>
      </c>
      <c r="F22" s="119" t="s">
        <v>724</v>
      </c>
      <c r="G22" s="120" t="s">
        <v>725</v>
      </c>
      <c r="H22" s="119" t="s">
        <v>726</v>
      </c>
      <c r="I22" s="119">
        <v>27</v>
      </c>
      <c r="J22" s="119">
        <v>25</v>
      </c>
      <c r="K22" s="119" t="s">
        <v>727</v>
      </c>
      <c r="L22" s="119">
        <v>228</v>
      </c>
      <c r="M22" s="119">
        <v>2016</v>
      </c>
      <c r="N22" s="119" t="s">
        <v>34</v>
      </c>
      <c r="O22" s="119" t="s">
        <v>34</v>
      </c>
      <c r="P22" s="119"/>
      <c r="Q22" s="80" t="s">
        <v>728</v>
      </c>
      <c r="R22" s="119" t="s">
        <v>719</v>
      </c>
      <c r="S22" s="4"/>
      <c r="T22" s="4"/>
      <c r="U22" s="4"/>
      <c r="V22" s="4"/>
      <c r="W22" s="4"/>
    </row>
    <row r="23" spans="1:23" ht="94.5" x14ac:dyDescent="0.25">
      <c r="A23" s="151">
        <f t="shared" si="0"/>
        <v>22</v>
      </c>
      <c r="B23" s="119" t="s">
        <v>405</v>
      </c>
      <c r="C23" s="121" t="s">
        <v>406</v>
      </c>
      <c r="D23" s="119" t="s">
        <v>20</v>
      </c>
      <c r="E23" s="76" t="s">
        <v>407</v>
      </c>
      <c r="F23" s="119" t="s">
        <v>208</v>
      </c>
      <c r="G23" s="119" t="s">
        <v>408</v>
      </c>
      <c r="H23" s="44"/>
      <c r="I23" s="44">
        <v>20</v>
      </c>
      <c r="J23" s="44">
        <v>20</v>
      </c>
      <c r="K23" s="119" t="s">
        <v>409</v>
      </c>
      <c r="L23" s="119">
        <v>150</v>
      </c>
      <c r="M23" s="119">
        <v>2016</v>
      </c>
      <c r="N23" s="119" t="s">
        <v>410</v>
      </c>
      <c r="O23" s="119" t="s">
        <v>411</v>
      </c>
      <c r="P23" s="44"/>
      <c r="Q23" s="119" t="s">
        <v>412</v>
      </c>
      <c r="R23" s="119" t="s">
        <v>413</v>
      </c>
      <c r="S23" s="6"/>
      <c r="T23" s="6"/>
      <c r="U23" s="6"/>
      <c r="V23" s="6"/>
      <c r="W23" s="6"/>
    </row>
    <row r="24" spans="1:23" ht="94.5" x14ac:dyDescent="0.25">
      <c r="A24" s="151">
        <f t="shared" si="0"/>
        <v>23</v>
      </c>
      <c r="B24" s="119" t="s">
        <v>405</v>
      </c>
      <c r="C24" s="121" t="s">
        <v>406</v>
      </c>
      <c r="D24" s="119" t="s">
        <v>20</v>
      </c>
      <c r="E24" s="119" t="s">
        <v>407</v>
      </c>
      <c r="F24" s="119" t="s">
        <v>414</v>
      </c>
      <c r="G24" s="119" t="s">
        <v>415</v>
      </c>
      <c r="H24" s="119" t="s">
        <v>220</v>
      </c>
      <c r="I24" s="119">
        <v>46</v>
      </c>
      <c r="J24" s="119">
        <v>46</v>
      </c>
      <c r="K24" s="119" t="s">
        <v>409</v>
      </c>
      <c r="L24" s="119">
        <v>316</v>
      </c>
      <c r="M24" s="119">
        <v>2016</v>
      </c>
      <c r="N24" s="119" t="s">
        <v>410</v>
      </c>
      <c r="O24" s="119" t="s">
        <v>411</v>
      </c>
      <c r="P24" s="119"/>
      <c r="Q24" s="119" t="s">
        <v>416</v>
      </c>
      <c r="R24" s="119" t="s">
        <v>417</v>
      </c>
    </row>
    <row r="25" spans="1:23" s="28" customFormat="1" ht="78.75" x14ac:dyDescent="0.25">
      <c r="A25" s="151">
        <f t="shared" si="0"/>
        <v>24</v>
      </c>
      <c r="B25" s="119" t="s">
        <v>669</v>
      </c>
      <c r="C25" s="121" t="s">
        <v>648</v>
      </c>
      <c r="D25" s="119" t="s">
        <v>20</v>
      </c>
      <c r="E25" s="119" t="s">
        <v>670</v>
      </c>
      <c r="F25" s="119" t="s">
        <v>671</v>
      </c>
      <c r="G25" s="119" t="s">
        <v>672</v>
      </c>
      <c r="H25" s="119"/>
      <c r="I25" s="119">
        <v>10</v>
      </c>
      <c r="J25" s="119">
        <v>1.7</v>
      </c>
      <c r="K25" s="119" t="s">
        <v>673</v>
      </c>
      <c r="L25" s="119">
        <v>150</v>
      </c>
      <c r="M25" s="119"/>
      <c r="N25" s="119"/>
      <c r="O25" s="119" t="s">
        <v>291</v>
      </c>
      <c r="P25" s="119"/>
      <c r="Q25" s="119" t="s">
        <v>674</v>
      </c>
      <c r="R25" s="105" t="s">
        <v>654</v>
      </c>
    </row>
    <row r="26" spans="1:23" ht="47.25" x14ac:dyDescent="0.25">
      <c r="A26" s="151">
        <f t="shared" si="0"/>
        <v>25</v>
      </c>
      <c r="B26" s="115" t="s">
        <v>161</v>
      </c>
      <c r="C26" s="121" t="s">
        <v>24</v>
      </c>
      <c r="D26" s="115" t="s">
        <v>20</v>
      </c>
      <c r="E26" s="115" t="s">
        <v>162</v>
      </c>
      <c r="F26" s="115" t="s">
        <v>163</v>
      </c>
      <c r="G26" s="120" t="s">
        <v>164</v>
      </c>
      <c r="H26" s="115"/>
      <c r="I26" s="115"/>
      <c r="J26" s="115">
        <v>37</v>
      </c>
      <c r="K26" s="76" t="s">
        <v>165</v>
      </c>
      <c r="L26" s="115">
        <v>72</v>
      </c>
      <c r="M26" s="115">
        <v>2016</v>
      </c>
      <c r="N26" s="115" t="s">
        <v>166</v>
      </c>
      <c r="O26" s="115" t="s">
        <v>166</v>
      </c>
      <c r="P26" s="115"/>
      <c r="Q26" s="127" t="s">
        <v>167</v>
      </c>
      <c r="R26" s="119" t="s">
        <v>154</v>
      </c>
      <c r="S26" s="7"/>
      <c r="T26" s="7"/>
      <c r="U26" s="7"/>
      <c r="V26" s="7"/>
      <c r="W26" s="7"/>
    </row>
    <row r="27" spans="1:23" ht="47.25" x14ac:dyDescent="0.25">
      <c r="A27" s="151">
        <f t="shared" si="0"/>
        <v>26</v>
      </c>
      <c r="B27" s="119" t="s">
        <v>734</v>
      </c>
      <c r="C27" s="121" t="s">
        <v>56</v>
      </c>
      <c r="D27" s="119" t="s">
        <v>20</v>
      </c>
      <c r="E27" s="119" t="s">
        <v>735</v>
      </c>
      <c r="F27" s="119" t="s">
        <v>736</v>
      </c>
      <c r="G27" s="119" t="s">
        <v>37</v>
      </c>
      <c r="H27" s="119" t="s">
        <v>737</v>
      </c>
      <c r="I27" s="119">
        <v>34</v>
      </c>
      <c r="J27" s="119">
        <v>21</v>
      </c>
      <c r="K27" s="119" t="s">
        <v>738</v>
      </c>
      <c r="L27" s="119">
        <v>330</v>
      </c>
      <c r="M27" s="119">
        <v>2016</v>
      </c>
      <c r="N27" s="119" t="s">
        <v>225</v>
      </c>
      <c r="O27" s="119" t="s">
        <v>225</v>
      </c>
      <c r="P27" s="119"/>
      <c r="Q27" s="119"/>
      <c r="R27" s="119" t="s">
        <v>739</v>
      </c>
    </row>
    <row r="28" spans="1:23" s="61" customFormat="1" ht="131.25" x14ac:dyDescent="0.25">
      <c r="A28" s="151">
        <f t="shared" si="0"/>
        <v>27</v>
      </c>
      <c r="B28" s="148" t="s">
        <v>1179</v>
      </c>
      <c r="C28" s="152" t="s">
        <v>1185</v>
      </c>
      <c r="D28" s="148" t="s">
        <v>1186</v>
      </c>
      <c r="E28" s="148" t="s">
        <v>1187</v>
      </c>
      <c r="F28" s="148" t="s">
        <v>1188</v>
      </c>
      <c r="G28" s="148" t="s">
        <v>47</v>
      </c>
      <c r="H28" s="148">
        <f>-I29</f>
        <v>-16</v>
      </c>
      <c r="I28" s="148">
        <v>26</v>
      </c>
      <c r="J28" s="148">
        <v>9</v>
      </c>
      <c r="K28" s="148" t="s">
        <v>1182</v>
      </c>
      <c r="L28" s="148">
        <v>0</v>
      </c>
      <c r="M28" s="148">
        <v>2015</v>
      </c>
      <c r="N28" s="165" t="s">
        <v>1183</v>
      </c>
      <c r="O28" s="165" t="s">
        <v>1184</v>
      </c>
      <c r="P28" s="148">
        <v>0</v>
      </c>
      <c r="Q28" s="148">
        <v>0</v>
      </c>
      <c r="R28" s="148" t="s">
        <v>1189</v>
      </c>
    </row>
    <row r="29" spans="1:23" s="41" customFormat="1" ht="63" x14ac:dyDescent="0.25">
      <c r="A29" s="151">
        <f t="shared" si="0"/>
        <v>28</v>
      </c>
      <c r="B29" s="120" t="s">
        <v>949</v>
      </c>
      <c r="C29" s="97" t="s">
        <v>930</v>
      </c>
      <c r="D29" s="115" t="s">
        <v>20</v>
      </c>
      <c r="E29" s="115" t="s">
        <v>950</v>
      </c>
      <c r="F29" s="115" t="s">
        <v>951</v>
      </c>
      <c r="G29" s="120" t="s">
        <v>952</v>
      </c>
      <c r="H29" s="115"/>
      <c r="I29" s="115">
        <v>16</v>
      </c>
      <c r="J29" s="115">
        <v>1</v>
      </c>
      <c r="K29" s="115" t="s">
        <v>953</v>
      </c>
      <c r="L29" s="115">
        <v>30</v>
      </c>
      <c r="M29" s="115">
        <v>0</v>
      </c>
      <c r="N29" s="115"/>
      <c r="O29" s="115" t="s">
        <v>225</v>
      </c>
      <c r="P29" s="115"/>
      <c r="Q29" s="21" t="s">
        <v>954</v>
      </c>
      <c r="R29" s="119" t="s">
        <v>934</v>
      </c>
    </row>
    <row r="30" spans="1:23" s="6" customFormat="1" ht="110.25" x14ac:dyDescent="0.25">
      <c r="A30" s="151">
        <f t="shared" si="0"/>
        <v>29</v>
      </c>
      <c r="B30" s="120" t="s">
        <v>949</v>
      </c>
      <c r="C30" s="121" t="s">
        <v>930</v>
      </c>
      <c r="D30" s="119" t="s">
        <v>20</v>
      </c>
      <c r="E30" s="115" t="s">
        <v>950</v>
      </c>
      <c r="F30" s="115" t="s">
        <v>951</v>
      </c>
      <c r="G30" s="120" t="s">
        <v>955</v>
      </c>
      <c r="H30" s="119" t="s">
        <v>956</v>
      </c>
      <c r="I30" s="120">
        <v>16</v>
      </c>
      <c r="J30" s="120">
        <v>16</v>
      </c>
      <c r="K30" s="119" t="s">
        <v>957</v>
      </c>
      <c r="L30" s="119">
        <v>108</v>
      </c>
      <c r="M30" s="119">
        <v>2016</v>
      </c>
      <c r="N30" s="120" t="s">
        <v>148</v>
      </c>
      <c r="O30" s="120" t="s">
        <v>148</v>
      </c>
      <c r="P30" s="120"/>
      <c r="Q30" s="61" t="s">
        <v>958</v>
      </c>
      <c r="R30" s="119" t="s">
        <v>934</v>
      </c>
      <c r="S30" s="5"/>
      <c r="T30" s="5"/>
      <c r="U30" s="5"/>
      <c r="V30" s="5"/>
      <c r="W30" s="5"/>
    </row>
    <row r="31" spans="1:23" ht="47.25" x14ac:dyDescent="0.25">
      <c r="A31" s="151">
        <f t="shared" si="0"/>
        <v>30</v>
      </c>
      <c r="B31" s="119" t="s">
        <v>300</v>
      </c>
      <c r="C31" s="121" t="s">
        <v>295</v>
      </c>
      <c r="D31" s="119" t="s">
        <v>20</v>
      </c>
      <c r="E31" s="119" t="s">
        <v>301</v>
      </c>
      <c r="F31" s="119" t="s">
        <v>302</v>
      </c>
      <c r="G31" s="120" t="s">
        <v>303</v>
      </c>
      <c r="H31" s="119" t="s">
        <v>304</v>
      </c>
      <c r="I31" s="119">
        <v>19</v>
      </c>
      <c r="J31" s="119">
        <v>19</v>
      </c>
      <c r="K31" s="119" t="s">
        <v>305</v>
      </c>
      <c r="L31" s="119">
        <v>237</v>
      </c>
      <c r="M31" s="119">
        <v>2018</v>
      </c>
      <c r="N31" s="119" t="s">
        <v>112</v>
      </c>
      <c r="O31" s="119" t="s">
        <v>34</v>
      </c>
      <c r="P31" s="119"/>
      <c r="Q31" s="119" t="s">
        <v>306</v>
      </c>
      <c r="R31" s="119" t="s">
        <v>299</v>
      </c>
    </row>
    <row r="32" spans="1:23" ht="94.5" x14ac:dyDescent="0.25">
      <c r="A32" s="151">
        <f t="shared" si="0"/>
        <v>31</v>
      </c>
      <c r="B32" s="119" t="s">
        <v>622</v>
      </c>
      <c r="C32" s="121" t="s">
        <v>614</v>
      </c>
      <c r="D32" s="119" t="s">
        <v>20</v>
      </c>
      <c r="E32" s="119" t="s">
        <v>463</v>
      </c>
      <c r="F32" s="119" t="s">
        <v>623</v>
      </c>
      <c r="G32" s="119" t="s">
        <v>624</v>
      </c>
      <c r="H32" s="119" t="s">
        <v>625</v>
      </c>
      <c r="I32" s="119">
        <v>24</v>
      </c>
      <c r="J32" s="119">
        <v>9</v>
      </c>
      <c r="K32" s="124" t="s">
        <v>626</v>
      </c>
      <c r="L32" s="119">
        <v>276</v>
      </c>
      <c r="M32" s="119">
        <v>2016</v>
      </c>
      <c r="N32" s="115" t="s">
        <v>26</v>
      </c>
      <c r="O32" s="119" t="s">
        <v>26</v>
      </c>
      <c r="P32" s="119"/>
      <c r="Q32" s="119" t="s">
        <v>627</v>
      </c>
      <c r="R32" s="119" t="s">
        <v>628</v>
      </c>
    </row>
    <row r="33" spans="1:23" ht="63" x14ac:dyDescent="0.25">
      <c r="A33" s="151">
        <f t="shared" si="0"/>
        <v>32</v>
      </c>
      <c r="B33" s="119" t="s">
        <v>622</v>
      </c>
      <c r="C33" s="121" t="s">
        <v>614</v>
      </c>
      <c r="D33" s="119" t="s">
        <v>20</v>
      </c>
      <c r="E33" s="119" t="s">
        <v>463</v>
      </c>
      <c r="F33" s="119" t="s">
        <v>623</v>
      </c>
      <c r="G33" s="119" t="s">
        <v>629</v>
      </c>
      <c r="H33" s="119" t="s">
        <v>625</v>
      </c>
      <c r="I33" s="119">
        <v>24</v>
      </c>
      <c r="J33" s="119">
        <v>9</v>
      </c>
      <c r="K33" s="124" t="s">
        <v>626</v>
      </c>
      <c r="L33" s="119">
        <v>276</v>
      </c>
      <c r="M33" s="119">
        <v>2016</v>
      </c>
      <c r="N33" s="115" t="s">
        <v>148</v>
      </c>
      <c r="O33" s="119" t="s">
        <v>148</v>
      </c>
      <c r="P33" s="119"/>
      <c r="Q33" s="119" t="s">
        <v>630</v>
      </c>
      <c r="R33" s="119" t="s">
        <v>628</v>
      </c>
    </row>
    <row r="34" spans="1:23" ht="47.25" x14ac:dyDescent="0.25">
      <c r="A34" s="151">
        <f t="shared" si="0"/>
        <v>33</v>
      </c>
      <c r="B34" s="119" t="s">
        <v>108</v>
      </c>
      <c r="C34" s="121" t="s">
        <v>94</v>
      </c>
      <c r="D34" s="119" t="s">
        <v>20</v>
      </c>
      <c r="E34" s="119" t="s">
        <v>109</v>
      </c>
      <c r="F34" s="119" t="s">
        <v>192</v>
      </c>
      <c r="G34" s="119" t="s">
        <v>110</v>
      </c>
      <c r="H34" s="119" t="s">
        <v>72</v>
      </c>
      <c r="I34" s="119">
        <v>28</v>
      </c>
      <c r="J34" s="119">
        <v>28</v>
      </c>
      <c r="K34" s="119" t="s">
        <v>111</v>
      </c>
      <c r="L34" s="119">
        <v>306</v>
      </c>
      <c r="M34" s="119">
        <v>2016</v>
      </c>
      <c r="N34" s="119" t="s">
        <v>112</v>
      </c>
      <c r="O34" s="119" t="s">
        <v>112</v>
      </c>
      <c r="P34" s="119" t="s">
        <v>99</v>
      </c>
      <c r="Q34" s="119" t="s">
        <v>113</v>
      </c>
      <c r="R34" s="119" t="s">
        <v>101</v>
      </c>
      <c r="S34" s="6"/>
      <c r="T34" s="6"/>
      <c r="U34" s="6"/>
      <c r="V34" s="6"/>
      <c r="W34" s="6"/>
    </row>
    <row r="35" spans="1:23" s="7" customFormat="1" ht="110.25" x14ac:dyDescent="0.25">
      <c r="A35" s="151">
        <f t="shared" si="0"/>
        <v>34</v>
      </c>
      <c r="B35" s="119" t="s">
        <v>325</v>
      </c>
      <c r="C35" s="121" t="s">
        <v>326</v>
      </c>
      <c r="D35" s="119" t="s">
        <v>20</v>
      </c>
      <c r="E35" s="119" t="s">
        <v>327</v>
      </c>
      <c r="F35" s="119" t="s">
        <v>328</v>
      </c>
      <c r="G35" s="119" t="s">
        <v>329</v>
      </c>
      <c r="H35" s="119" t="s">
        <v>330</v>
      </c>
      <c r="I35" s="119">
        <v>40</v>
      </c>
      <c r="J35" s="119">
        <v>40</v>
      </c>
      <c r="K35" s="119" t="s">
        <v>331</v>
      </c>
      <c r="L35" s="119">
        <v>414</v>
      </c>
      <c r="M35" s="119">
        <v>2016</v>
      </c>
      <c r="N35" s="119" t="s">
        <v>332</v>
      </c>
      <c r="O35" s="119" t="s">
        <v>34</v>
      </c>
      <c r="P35" s="119" t="s">
        <v>333</v>
      </c>
      <c r="Q35" s="119" t="s">
        <v>334</v>
      </c>
      <c r="R35" s="119" t="s">
        <v>335</v>
      </c>
      <c r="S35" s="6"/>
      <c r="T35" s="6"/>
      <c r="U35" s="6"/>
      <c r="V35" s="6"/>
      <c r="W35" s="6"/>
    </row>
    <row r="36" spans="1:23" ht="204.75" x14ac:dyDescent="0.25">
      <c r="A36" s="151">
        <f t="shared" si="0"/>
        <v>35</v>
      </c>
      <c r="B36" s="119" t="s">
        <v>336</v>
      </c>
      <c r="C36" s="121" t="s">
        <v>326</v>
      </c>
      <c r="D36" s="119" t="s">
        <v>20</v>
      </c>
      <c r="E36" s="119" t="s">
        <v>337</v>
      </c>
      <c r="F36" s="119" t="s">
        <v>156</v>
      </c>
      <c r="G36" s="120" t="s">
        <v>156</v>
      </c>
      <c r="H36" s="119" t="s">
        <v>156</v>
      </c>
      <c r="I36" s="119">
        <v>42</v>
      </c>
      <c r="J36" s="119">
        <v>42</v>
      </c>
      <c r="K36" s="119" t="s">
        <v>338</v>
      </c>
      <c r="L36" s="119">
        <v>157</v>
      </c>
      <c r="M36" s="119">
        <v>2016</v>
      </c>
      <c r="N36" s="119" t="s">
        <v>339</v>
      </c>
      <c r="O36" s="119" t="s">
        <v>34</v>
      </c>
      <c r="P36" s="119" t="s">
        <v>63</v>
      </c>
      <c r="Q36" s="119" t="s">
        <v>340</v>
      </c>
      <c r="R36" s="119" t="s">
        <v>335</v>
      </c>
      <c r="S36" s="6"/>
      <c r="T36" s="6"/>
      <c r="U36" s="6"/>
      <c r="V36" s="6"/>
      <c r="W36" s="6"/>
    </row>
    <row r="37" spans="1:23" s="61" customFormat="1" ht="131.25" x14ac:dyDescent="0.25">
      <c r="A37" s="151">
        <f t="shared" si="0"/>
        <v>36</v>
      </c>
      <c r="B37" s="148" t="s">
        <v>1193</v>
      </c>
      <c r="C37" s="152" t="s">
        <v>1194</v>
      </c>
      <c r="D37" s="148" t="s">
        <v>286</v>
      </c>
      <c r="E37" s="148" t="s">
        <v>1195</v>
      </c>
      <c r="F37" s="148" t="s">
        <v>1196</v>
      </c>
      <c r="G37" s="148" t="s">
        <v>47</v>
      </c>
      <c r="H37" s="148">
        <f>-I38</f>
        <v>-32</v>
      </c>
      <c r="I37" s="148">
        <v>3</v>
      </c>
      <c r="J37" s="148">
        <v>3</v>
      </c>
      <c r="K37" s="148">
        <v>0</v>
      </c>
      <c r="L37" s="148">
        <v>0</v>
      </c>
      <c r="M37" s="148">
        <v>0</v>
      </c>
      <c r="N37" s="165">
        <v>0</v>
      </c>
      <c r="O37" s="165" t="s">
        <v>1197</v>
      </c>
      <c r="P37" s="148">
        <v>0</v>
      </c>
      <c r="Q37" s="148">
        <v>0</v>
      </c>
      <c r="R37" s="148" t="s">
        <v>1198</v>
      </c>
      <c r="S37" s="78"/>
      <c r="T37" s="78"/>
      <c r="U37" s="78"/>
      <c r="V37" s="78"/>
      <c r="W37" s="78"/>
    </row>
    <row r="38" spans="1:23" s="6" customFormat="1" ht="183" customHeight="1" x14ac:dyDescent="0.25">
      <c r="A38" s="151">
        <f t="shared" si="0"/>
        <v>37</v>
      </c>
      <c r="B38" s="119" t="s">
        <v>93</v>
      </c>
      <c r="C38" s="121" t="s">
        <v>94</v>
      </c>
      <c r="D38" s="119" t="s">
        <v>20</v>
      </c>
      <c r="E38" s="119" t="s">
        <v>95</v>
      </c>
      <c r="F38" s="119" t="s">
        <v>190</v>
      </c>
      <c r="G38" s="119" t="s">
        <v>96</v>
      </c>
      <c r="H38" s="119" t="s">
        <v>61</v>
      </c>
      <c r="I38" s="119">
        <v>32</v>
      </c>
      <c r="J38" s="119">
        <v>32</v>
      </c>
      <c r="K38" s="119" t="s">
        <v>97</v>
      </c>
      <c r="L38" s="119">
        <v>429</v>
      </c>
      <c r="M38" s="119">
        <v>2016</v>
      </c>
      <c r="N38" s="119" t="s">
        <v>98</v>
      </c>
      <c r="O38" s="119" t="s">
        <v>34</v>
      </c>
      <c r="P38" s="119" t="s">
        <v>99</v>
      </c>
      <c r="Q38" s="119" t="s">
        <v>100</v>
      </c>
      <c r="R38" s="119" t="s">
        <v>101</v>
      </c>
      <c r="S38" s="21"/>
      <c r="T38" s="21"/>
      <c r="U38" s="21"/>
      <c r="V38" s="5"/>
      <c r="W38" s="5"/>
    </row>
    <row r="39" spans="1:23" s="6" customFormat="1" ht="231" customHeight="1" x14ac:dyDescent="0.25">
      <c r="A39" s="151">
        <f t="shared" si="0"/>
        <v>38</v>
      </c>
      <c r="B39" s="119" t="s">
        <v>602</v>
      </c>
      <c r="C39" s="121" t="s">
        <v>603</v>
      </c>
      <c r="D39" s="119" t="s">
        <v>20</v>
      </c>
      <c r="E39" s="119" t="s">
        <v>607</v>
      </c>
      <c r="F39" s="119" t="s">
        <v>54</v>
      </c>
      <c r="G39" s="119" t="s">
        <v>604</v>
      </c>
      <c r="H39" s="119"/>
      <c r="I39" s="119">
        <v>8</v>
      </c>
      <c r="J39" s="119">
        <v>1</v>
      </c>
      <c r="K39" s="119" t="s">
        <v>608</v>
      </c>
      <c r="L39" s="119">
        <v>150</v>
      </c>
      <c r="M39" s="119" t="s">
        <v>609</v>
      </c>
      <c r="N39" s="119"/>
      <c r="O39" s="119" t="s">
        <v>610</v>
      </c>
      <c r="P39" s="119"/>
      <c r="Q39" s="119" t="s">
        <v>611</v>
      </c>
      <c r="R39" s="119" t="s">
        <v>612</v>
      </c>
      <c r="S39" s="21"/>
      <c r="T39" s="5"/>
      <c r="U39" s="5"/>
      <c r="V39" s="5"/>
      <c r="W39" s="5"/>
    </row>
    <row r="40" spans="1:23" s="7" customFormat="1" ht="63" x14ac:dyDescent="0.25">
      <c r="A40" s="60">
        <f t="shared" ref="A40:A70" si="1">A39+1</f>
        <v>39</v>
      </c>
      <c r="B40" s="119" t="s">
        <v>519</v>
      </c>
      <c r="C40" s="46" t="s">
        <v>482</v>
      </c>
      <c r="D40" s="45" t="s">
        <v>20</v>
      </c>
      <c r="E40" s="115" t="s">
        <v>520</v>
      </c>
      <c r="F40" s="115" t="s">
        <v>521</v>
      </c>
      <c r="G40" s="115" t="s">
        <v>522</v>
      </c>
      <c r="H40" s="119" t="s">
        <v>523</v>
      </c>
      <c r="I40" s="119" t="s">
        <v>524</v>
      </c>
      <c r="J40" s="119" t="s">
        <v>525</v>
      </c>
      <c r="K40" s="115" t="s">
        <v>526</v>
      </c>
      <c r="L40" s="119">
        <v>210</v>
      </c>
      <c r="M40" s="119">
        <v>2016</v>
      </c>
      <c r="N40" s="119" t="s">
        <v>148</v>
      </c>
      <c r="O40" s="120" t="s">
        <v>148</v>
      </c>
      <c r="P40" s="119" t="s">
        <v>511</v>
      </c>
      <c r="Q40" s="119" t="s">
        <v>527</v>
      </c>
      <c r="R40" s="119" t="s">
        <v>528</v>
      </c>
      <c r="S40" s="21"/>
      <c r="T40" s="5"/>
      <c r="U40" s="5"/>
      <c r="V40" s="5"/>
      <c r="W40" s="5"/>
    </row>
    <row r="41" spans="1:23" ht="47.25" x14ac:dyDescent="0.25">
      <c r="A41" s="60">
        <f t="shared" si="1"/>
        <v>40</v>
      </c>
      <c r="B41" s="119" t="s">
        <v>294</v>
      </c>
      <c r="C41" s="121" t="s">
        <v>295</v>
      </c>
      <c r="D41" s="119" t="s">
        <v>20</v>
      </c>
      <c r="E41" s="119" t="s">
        <v>71</v>
      </c>
      <c r="F41" s="119" t="s">
        <v>296</v>
      </c>
      <c r="G41" s="119" t="s">
        <v>352</v>
      </c>
      <c r="H41" s="119" t="s">
        <v>73</v>
      </c>
      <c r="I41" s="119">
        <v>25</v>
      </c>
      <c r="J41" s="119">
        <v>1.5</v>
      </c>
      <c r="K41" s="119" t="s">
        <v>373</v>
      </c>
      <c r="L41" s="119">
        <v>60</v>
      </c>
      <c r="M41" s="119"/>
      <c r="N41" s="119" t="s">
        <v>353</v>
      </c>
      <c r="O41" s="119" t="s">
        <v>26</v>
      </c>
      <c r="P41" s="119"/>
      <c r="Q41" s="61" t="s">
        <v>374</v>
      </c>
      <c r="R41" s="119" t="s">
        <v>299</v>
      </c>
    </row>
    <row r="42" spans="1:23" ht="94.5" x14ac:dyDescent="0.25">
      <c r="A42" s="60">
        <f t="shared" si="1"/>
        <v>41</v>
      </c>
      <c r="B42" s="119" t="s">
        <v>294</v>
      </c>
      <c r="C42" s="121" t="s">
        <v>295</v>
      </c>
      <c r="D42" s="119" t="s">
        <v>20</v>
      </c>
      <c r="E42" s="119" t="s">
        <v>71</v>
      </c>
      <c r="F42" s="119" t="s">
        <v>296</v>
      </c>
      <c r="G42" s="119" t="s">
        <v>52</v>
      </c>
      <c r="H42" s="119" t="s">
        <v>73</v>
      </c>
      <c r="I42" s="119">
        <v>25</v>
      </c>
      <c r="J42" s="119">
        <v>25</v>
      </c>
      <c r="K42" s="119" t="s">
        <v>297</v>
      </c>
      <c r="L42" s="119">
        <v>384</v>
      </c>
      <c r="M42" s="119">
        <v>2016</v>
      </c>
      <c r="N42" s="119" t="s">
        <v>112</v>
      </c>
      <c r="O42" s="119" t="s">
        <v>34</v>
      </c>
      <c r="P42" s="119"/>
      <c r="Q42" s="115" t="s">
        <v>298</v>
      </c>
      <c r="R42" s="119" t="s">
        <v>299</v>
      </c>
      <c r="S42" s="11"/>
      <c r="T42" s="11"/>
      <c r="U42" s="11"/>
      <c r="V42" s="11"/>
      <c r="W42" s="11"/>
    </row>
    <row r="43" spans="1:23" ht="220.5" x14ac:dyDescent="0.25">
      <c r="A43" s="60">
        <f t="shared" si="1"/>
        <v>42</v>
      </c>
      <c r="B43" s="119" t="s">
        <v>128</v>
      </c>
      <c r="C43" s="121" t="s">
        <v>129</v>
      </c>
      <c r="D43" s="119" t="s">
        <v>20</v>
      </c>
      <c r="E43" s="120" t="s">
        <v>130</v>
      </c>
      <c r="F43" s="119" t="s">
        <v>131</v>
      </c>
      <c r="G43" s="119" t="s">
        <v>132</v>
      </c>
      <c r="H43" s="119" t="s">
        <v>133</v>
      </c>
      <c r="I43" s="119">
        <v>38</v>
      </c>
      <c r="J43" s="119">
        <v>38</v>
      </c>
      <c r="K43" s="119" t="s">
        <v>134</v>
      </c>
      <c r="L43" s="119">
        <v>150</v>
      </c>
      <c r="M43" s="119">
        <v>2016</v>
      </c>
      <c r="N43" s="119" t="s">
        <v>135</v>
      </c>
      <c r="O43" s="119" t="s">
        <v>136</v>
      </c>
      <c r="P43" s="119"/>
      <c r="Q43" s="119" t="s">
        <v>137</v>
      </c>
      <c r="R43" s="119" t="s">
        <v>138</v>
      </c>
      <c r="S43" s="4"/>
      <c r="T43" s="4"/>
      <c r="U43" s="4"/>
      <c r="V43" s="4"/>
      <c r="W43" s="4"/>
    </row>
    <row r="44" spans="1:23" s="6" customFormat="1" ht="47.25" x14ac:dyDescent="0.25">
      <c r="A44" s="60">
        <f t="shared" si="1"/>
        <v>43</v>
      </c>
      <c r="B44" s="119" t="s">
        <v>558</v>
      </c>
      <c r="C44" s="121" t="s">
        <v>48</v>
      </c>
      <c r="D44" s="119" t="s">
        <v>20</v>
      </c>
      <c r="E44" s="119" t="s">
        <v>559</v>
      </c>
      <c r="F44" s="119" t="s">
        <v>60</v>
      </c>
      <c r="G44" s="120" t="s">
        <v>560</v>
      </c>
      <c r="H44" s="119" t="s">
        <v>561</v>
      </c>
      <c r="I44" s="119">
        <v>26</v>
      </c>
      <c r="J44" s="119">
        <v>26</v>
      </c>
      <c r="K44" s="119" t="s">
        <v>562</v>
      </c>
      <c r="L44" s="119" t="s">
        <v>563</v>
      </c>
      <c r="M44" s="119">
        <v>2016</v>
      </c>
      <c r="N44" s="119" t="s">
        <v>34</v>
      </c>
      <c r="O44" s="119" t="s">
        <v>34</v>
      </c>
      <c r="P44" s="119"/>
      <c r="Q44" s="119"/>
      <c r="R44" s="119" t="s">
        <v>548</v>
      </c>
      <c r="S44" s="8"/>
      <c r="T44" s="7"/>
      <c r="U44" s="7"/>
      <c r="V44" s="7"/>
      <c r="W44" s="7"/>
    </row>
    <row r="45" spans="1:23" s="6" customFormat="1" ht="78.75" x14ac:dyDescent="0.25">
      <c r="A45" s="60">
        <f t="shared" si="1"/>
        <v>44</v>
      </c>
      <c r="B45" s="148" t="s">
        <v>1167</v>
      </c>
      <c r="C45" s="152" t="s">
        <v>48</v>
      </c>
      <c r="D45" s="148" t="s">
        <v>20</v>
      </c>
      <c r="E45" s="148" t="s">
        <v>1168</v>
      </c>
      <c r="F45" s="148" t="s">
        <v>1169</v>
      </c>
      <c r="G45" s="148" t="s">
        <v>60</v>
      </c>
      <c r="H45" s="148" t="s">
        <v>1170</v>
      </c>
      <c r="I45" s="148">
        <v>31</v>
      </c>
      <c r="J45" s="148">
        <v>17</v>
      </c>
      <c r="K45" s="148" t="s">
        <v>1171</v>
      </c>
      <c r="L45" s="148">
        <v>72</v>
      </c>
      <c r="M45" s="148">
        <v>2016</v>
      </c>
      <c r="N45" s="148" t="s">
        <v>112</v>
      </c>
      <c r="O45" s="148" t="s">
        <v>34</v>
      </c>
      <c r="P45" s="148"/>
      <c r="Q45" s="148" t="s">
        <v>1172</v>
      </c>
      <c r="R45" s="148" t="s">
        <v>548</v>
      </c>
      <c r="S45" s="8"/>
      <c r="T45" s="7"/>
      <c r="U45" s="7"/>
      <c r="V45" s="7"/>
      <c r="W45" s="7"/>
    </row>
    <row r="46" spans="1:23" ht="110.25" x14ac:dyDescent="0.25">
      <c r="A46" s="60">
        <f t="shared" si="1"/>
        <v>45</v>
      </c>
      <c r="B46" s="119" t="s">
        <v>506</v>
      </c>
      <c r="C46" s="46" t="s">
        <v>482</v>
      </c>
      <c r="D46" s="45" t="s">
        <v>20</v>
      </c>
      <c r="E46" s="115" t="s">
        <v>507</v>
      </c>
      <c r="F46" s="115" t="s">
        <v>52</v>
      </c>
      <c r="G46" s="115" t="s">
        <v>52</v>
      </c>
      <c r="H46" s="119" t="s">
        <v>197</v>
      </c>
      <c r="I46" s="119" t="s">
        <v>508</v>
      </c>
      <c r="J46" s="119" t="s">
        <v>509</v>
      </c>
      <c r="K46" s="115" t="s">
        <v>510</v>
      </c>
      <c r="L46" s="119">
        <v>192</v>
      </c>
      <c r="M46" s="119">
        <v>2016</v>
      </c>
      <c r="N46" s="119" t="s">
        <v>148</v>
      </c>
      <c r="O46" s="119" t="s">
        <v>148</v>
      </c>
      <c r="P46" s="119" t="s">
        <v>511</v>
      </c>
      <c r="Q46" s="119" t="s">
        <v>512</v>
      </c>
      <c r="R46" s="119" t="s">
        <v>513</v>
      </c>
    </row>
    <row r="47" spans="1:23" ht="63" x14ac:dyDescent="0.25">
      <c r="A47" s="60">
        <f t="shared" si="1"/>
        <v>46</v>
      </c>
      <c r="B47" s="119" t="s">
        <v>1029</v>
      </c>
      <c r="C47" s="121" t="s">
        <v>1016</v>
      </c>
      <c r="D47" s="119" t="s">
        <v>20</v>
      </c>
      <c r="E47" s="119" t="s">
        <v>1030</v>
      </c>
      <c r="F47" s="119" t="s">
        <v>501</v>
      </c>
      <c r="G47" s="120" t="s">
        <v>1031</v>
      </c>
      <c r="H47" s="119" t="s">
        <v>197</v>
      </c>
      <c r="I47" s="119">
        <v>33</v>
      </c>
      <c r="J47" s="119">
        <v>33</v>
      </c>
      <c r="K47" s="119" t="s">
        <v>1032</v>
      </c>
      <c r="L47" s="119">
        <v>150</v>
      </c>
      <c r="M47" s="119">
        <v>2016</v>
      </c>
      <c r="N47" s="119" t="s">
        <v>148</v>
      </c>
      <c r="O47" s="119" t="s">
        <v>148</v>
      </c>
      <c r="P47" s="119">
        <v>0</v>
      </c>
      <c r="Q47" s="119" t="s">
        <v>1033</v>
      </c>
      <c r="R47" s="119" t="s">
        <v>1022</v>
      </c>
    </row>
    <row r="48" spans="1:23" ht="63" x14ac:dyDescent="0.25">
      <c r="A48" s="60">
        <f t="shared" si="1"/>
        <v>47</v>
      </c>
      <c r="B48" s="105" t="s">
        <v>264</v>
      </c>
      <c r="C48" s="121" t="s">
        <v>30</v>
      </c>
      <c r="D48" s="119" t="s">
        <v>20</v>
      </c>
      <c r="E48" s="119" t="s">
        <v>265</v>
      </c>
      <c r="F48" s="119" t="s">
        <v>60</v>
      </c>
      <c r="G48" s="120" t="s">
        <v>14</v>
      </c>
      <c r="H48" s="119" t="s">
        <v>251</v>
      </c>
      <c r="I48" s="119">
        <v>35</v>
      </c>
      <c r="J48" s="119">
        <v>27</v>
      </c>
      <c r="K48" s="119" t="s">
        <v>266</v>
      </c>
      <c r="L48" s="119">
        <v>150</v>
      </c>
      <c r="M48" s="119">
        <v>2016</v>
      </c>
      <c r="N48" s="119" t="s">
        <v>267</v>
      </c>
      <c r="O48" s="119" t="s">
        <v>188</v>
      </c>
      <c r="P48" s="119" t="s">
        <v>29</v>
      </c>
      <c r="Q48" s="119" t="s">
        <v>268</v>
      </c>
      <c r="R48" s="119" t="s">
        <v>263</v>
      </c>
    </row>
    <row r="49" spans="1:23" ht="110.25" x14ac:dyDescent="0.25">
      <c r="A49" s="60">
        <f t="shared" si="1"/>
        <v>48</v>
      </c>
      <c r="B49" s="115" t="s">
        <v>196</v>
      </c>
      <c r="C49" s="94" t="s">
        <v>41</v>
      </c>
      <c r="D49" s="115" t="s">
        <v>20</v>
      </c>
      <c r="E49" s="115" t="s">
        <v>204</v>
      </c>
      <c r="F49" s="115" t="s">
        <v>205</v>
      </c>
      <c r="G49" s="115" t="s">
        <v>52</v>
      </c>
      <c r="H49" s="115" t="s">
        <v>197</v>
      </c>
      <c r="I49" s="115">
        <v>33</v>
      </c>
      <c r="J49" s="115">
        <v>33</v>
      </c>
      <c r="K49" s="119" t="s">
        <v>646</v>
      </c>
      <c r="L49" s="119">
        <v>130</v>
      </c>
      <c r="M49" s="119">
        <v>2016</v>
      </c>
      <c r="N49" s="119" t="s">
        <v>34</v>
      </c>
      <c r="O49" s="119" t="s">
        <v>34</v>
      </c>
      <c r="P49" s="119" t="s">
        <v>29</v>
      </c>
      <c r="Q49" s="115" t="s">
        <v>206</v>
      </c>
      <c r="R49" s="115" t="s">
        <v>207</v>
      </c>
    </row>
    <row r="50" spans="1:23" ht="63" x14ac:dyDescent="0.25">
      <c r="A50" s="60">
        <f t="shared" si="1"/>
        <v>49</v>
      </c>
      <c r="B50" s="115" t="s">
        <v>196</v>
      </c>
      <c r="C50" s="94" t="s">
        <v>41</v>
      </c>
      <c r="D50" s="115" t="s">
        <v>20</v>
      </c>
      <c r="E50" s="115" t="s">
        <v>204</v>
      </c>
      <c r="F50" s="115" t="s">
        <v>205</v>
      </c>
      <c r="G50" s="115" t="s">
        <v>208</v>
      </c>
      <c r="H50" s="115" t="s">
        <v>197</v>
      </c>
      <c r="I50" s="115">
        <v>33</v>
      </c>
      <c r="J50" s="115">
        <v>9</v>
      </c>
      <c r="K50" s="119" t="s">
        <v>646</v>
      </c>
      <c r="L50" s="119">
        <v>130</v>
      </c>
      <c r="M50" s="119">
        <v>2016</v>
      </c>
      <c r="N50" s="115" t="s">
        <v>198</v>
      </c>
      <c r="O50" s="115" t="s">
        <v>198</v>
      </c>
      <c r="P50" s="119"/>
      <c r="Q50" s="115" t="s">
        <v>209</v>
      </c>
      <c r="R50" s="115" t="s">
        <v>207</v>
      </c>
      <c r="S50" s="6"/>
      <c r="T50" s="6"/>
      <c r="U50" s="6"/>
      <c r="V50" s="6"/>
      <c r="W50" s="6"/>
    </row>
    <row r="51" spans="1:23" ht="409.5" x14ac:dyDescent="0.25">
      <c r="A51" s="70">
        <f t="shared" si="1"/>
        <v>50</v>
      </c>
      <c r="B51" s="119" t="s">
        <v>586</v>
      </c>
      <c r="C51" s="121" t="s">
        <v>568</v>
      </c>
      <c r="D51" s="119" t="s">
        <v>20</v>
      </c>
      <c r="E51" s="119" t="s">
        <v>587</v>
      </c>
      <c r="F51" s="119" t="s">
        <v>116</v>
      </c>
      <c r="G51" s="120" t="s">
        <v>577</v>
      </c>
      <c r="H51" s="119" t="s">
        <v>588</v>
      </c>
      <c r="I51" s="119">
        <v>18</v>
      </c>
      <c r="J51" s="119">
        <v>18</v>
      </c>
      <c r="K51" s="119" t="s">
        <v>589</v>
      </c>
      <c r="L51" s="119">
        <v>150</v>
      </c>
      <c r="M51" s="119">
        <v>2016</v>
      </c>
      <c r="N51" s="119" t="s">
        <v>579</v>
      </c>
      <c r="O51" s="119" t="s">
        <v>579</v>
      </c>
      <c r="P51" s="119"/>
      <c r="Q51" s="48" t="s">
        <v>590</v>
      </c>
      <c r="R51" s="119" t="s">
        <v>576</v>
      </c>
      <c r="S51" s="4"/>
      <c r="T51" s="4"/>
      <c r="U51" s="4"/>
      <c r="V51" s="4"/>
      <c r="W51" s="4"/>
    </row>
    <row r="52" spans="1:23" ht="78.75" x14ac:dyDescent="0.25">
      <c r="A52" s="60">
        <f t="shared" si="1"/>
        <v>51</v>
      </c>
      <c r="B52" s="119" t="s">
        <v>1051</v>
      </c>
      <c r="C52" s="121" t="s">
        <v>1052</v>
      </c>
      <c r="D52" s="119" t="s">
        <v>20</v>
      </c>
      <c r="E52" s="119" t="s">
        <v>1053</v>
      </c>
      <c r="F52" s="119" t="s">
        <v>197</v>
      </c>
      <c r="G52" s="119" t="s">
        <v>52</v>
      </c>
      <c r="H52" s="119" t="s">
        <v>197</v>
      </c>
      <c r="I52" s="119">
        <v>34</v>
      </c>
      <c r="J52" s="119">
        <v>27</v>
      </c>
      <c r="K52" s="119" t="s">
        <v>1054</v>
      </c>
      <c r="L52" s="119">
        <v>223</v>
      </c>
      <c r="M52" s="119">
        <v>2016</v>
      </c>
      <c r="N52" s="119" t="s">
        <v>541</v>
      </c>
      <c r="O52" s="119" t="s">
        <v>148</v>
      </c>
      <c r="P52" s="119"/>
      <c r="Q52" s="119" t="s">
        <v>1055</v>
      </c>
      <c r="R52" s="119" t="s">
        <v>1056</v>
      </c>
      <c r="S52" s="4"/>
      <c r="T52" s="4"/>
      <c r="U52" s="4"/>
      <c r="V52" s="4"/>
      <c r="W52" s="4"/>
    </row>
    <row r="53" spans="1:23" ht="63" x14ac:dyDescent="0.25">
      <c r="A53" s="60">
        <f t="shared" si="1"/>
        <v>52</v>
      </c>
      <c r="B53" s="119" t="s">
        <v>284</v>
      </c>
      <c r="C53" s="121" t="s">
        <v>285</v>
      </c>
      <c r="D53" s="119" t="s">
        <v>286</v>
      </c>
      <c r="E53" s="119" t="s">
        <v>287</v>
      </c>
      <c r="F53" s="119" t="s">
        <v>288</v>
      </c>
      <c r="G53" s="119" t="s">
        <v>289</v>
      </c>
      <c r="H53" s="119"/>
      <c r="I53" s="119">
        <v>6</v>
      </c>
      <c r="J53" s="119">
        <v>6</v>
      </c>
      <c r="K53" s="119" t="s">
        <v>290</v>
      </c>
      <c r="L53" s="119">
        <v>150</v>
      </c>
      <c r="M53" s="119"/>
      <c r="N53" s="119" t="s">
        <v>434</v>
      </c>
      <c r="O53" s="119" t="s">
        <v>291</v>
      </c>
      <c r="P53" s="119"/>
      <c r="Q53" s="119" t="s">
        <v>292</v>
      </c>
      <c r="R53" s="119" t="s">
        <v>293</v>
      </c>
      <c r="S53" s="4"/>
      <c r="T53" s="4"/>
      <c r="U53" s="4"/>
      <c r="V53" s="4"/>
      <c r="W53" s="4"/>
    </row>
    <row r="54" spans="1:23" ht="47.25" x14ac:dyDescent="0.25">
      <c r="A54" s="60">
        <f t="shared" si="1"/>
        <v>53</v>
      </c>
      <c r="B54" s="121" t="s">
        <v>613</v>
      </c>
      <c r="C54" s="121" t="s">
        <v>614</v>
      </c>
      <c r="D54" s="119" t="s">
        <v>20</v>
      </c>
      <c r="E54" s="119" t="s">
        <v>615</v>
      </c>
      <c r="F54" s="119" t="s">
        <v>616</v>
      </c>
      <c r="G54" s="119" t="s">
        <v>617</v>
      </c>
      <c r="H54" s="119" t="s">
        <v>234</v>
      </c>
      <c r="I54" s="119">
        <v>37</v>
      </c>
      <c r="J54" s="119">
        <v>15</v>
      </c>
      <c r="K54" s="115" t="s">
        <v>618</v>
      </c>
      <c r="L54" s="119">
        <v>150</v>
      </c>
      <c r="M54" s="119">
        <v>2016</v>
      </c>
      <c r="N54" s="115" t="s">
        <v>619</v>
      </c>
      <c r="O54" s="119" t="s">
        <v>26</v>
      </c>
      <c r="P54" s="119"/>
      <c r="Q54" s="119" t="s">
        <v>620</v>
      </c>
      <c r="R54" s="119" t="s">
        <v>621</v>
      </c>
      <c r="S54" s="4"/>
      <c r="T54" s="4"/>
      <c r="U54" s="4"/>
      <c r="V54" s="4"/>
      <c r="W54" s="4"/>
    </row>
    <row r="55" spans="1:23" ht="47.25" x14ac:dyDescent="0.25">
      <c r="A55" s="60">
        <f t="shared" si="1"/>
        <v>54</v>
      </c>
      <c r="B55" s="119" t="s">
        <v>840</v>
      </c>
      <c r="C55" s="121" t="s">
        <v>841</v>
      </c>
      <c r="D55" s="119" t="s">
        <v>20</v>
      </c>
      <c r="E55" s="119" t="s">
        <v>842</v>
      </c>
      <c r="F55" s="119" t="s">
        <v>843</v>
      </c>
      <c r="G55" s="119" t="s">
        <v>14</v>
      </c>
      <c r="H55" s="119" t="s">
        <v>251</v>
      </c>
      <c r="I55" s="119">
        <v>35</v>
      </c>
      <c r="J55" s="119">
        <v>35</v>
      </c>
      <c r="K55" s="119" t="s">
        <v>844</v>
      </c>
      <c r="L55" s="119">
        <v>150</v>
      </c>
      <c r="M55" s="119">
        <v>2016</v>
      </c>
      <c r="N55" s="119" t="s">
        <v>112</v>
      </c>
      <c r="O55" s="119" t="s">
        <v>34</v>
      </c>
      <c r="P55" s="119"/>
      <c r="Q55" s="119" t="s">
        <v>845</v>
      </c>
      <c r="R55" s="119" t="s">
        <v>846</v>
      </c>
    </row>
    <row r="56" spans="1:23" ht="47.25" x14ac:dyDescent="0.25">
      <c r="A56" s="60">
        <f t="shared" si="1"/>
        <v>55</v>
      </c>
      <c r="B56" s="121" t="s">
        <v>840</v>
      </c>
      <c r="C56" s="121" t="s">
        <v>841</v>
      </c>
      <c r="D56" s="119" t="s">
        <v>20</v>
      </c>
      <c r="E56" s="119" t="s">
        <v>842</v>
      </c>
      <c r="F56" s="119" t="s">
        <v>843</v>
      </c>
      <c r="G56" s="119" t="s">
        <v>716</v>
      </c>
      <c r="H56" s="119" t="s">
        <v>251</v>
      </c>
      <c r="I56" s="119">
        <v>35</v>
      </c>
      <c r="J56" s="119">
        <v>12</v>
      </c>
      <c r="K56" s="119" t="s">
        <v>847</v>
      </c>
      <c r="L56" s="119">
        <v>210</v>
      </c>
      <c r="M56" s="119">
        <v>2016</v>
      </c>
      <c r="N56" s="119" t="s">
        <v>26</v>
      </c>
      <c r="O56" s="119" t="s">
        <v>27</v>
      </c>
      <c r="P56" s="119"/>
      <c r="Q56" s="119" t="s">
        <v>848</v>
      </c>
      <c r="R56" s="119" t="s">
        <v>846</v>
      </c>
      <c r="S56" s="21"/>
      <c r="T56" s="21"/>
      <c r="U56" s="21"/>
      <c r="V56" s="21"/>
      <c r="W56" s="21"/>
    </row>
    <row r="57" spans="1:23" s="7" customFormat="1" ht="63" x14ac:dyDescent="0.25">
      <c r="A57" s="60">
        <f t="shared" si="1"/>
        <v>56</v>
      </c>
      <c r="B57" s="119" t="s">
        <v>358</v>
      </c>
      <c r="C57" s="121" t="s">
        <v>45</v>
      </c>
      <c r="D57" s="119" t="s">
        <v>20</v>
      </c>
      <c r="E57" s="119" t="s">
        <v>359</v>
      </c>
      <c r="F57" s="119" t="s">
        <v>360</v>
      </c>
      <c r="G57" s="120" t="s">
        <v>361</v>
      </c>
      <c r="H57" s="119"/>
      <c r="I57" s="119">
        <v>27</v>
      </c>
      <c r="J57" s="119">
        <v>2</v>
      </c>
      <c r="K57" s="119" t="s">
        <v>375</v>
      </c>
      <c r="L57" s="119"/>
      <c r="M57" s="119"/>
      <c r="N57" s="119" t="s">
        <v>353</v>
      </c>
      <c r="O57" s="119" t="s">
        <v>26</v>
      </c>
      <c r="P57" s="119"/>
      <c r="Q57" s="129" t="s">
        <v>362</v>
      </c>
      <c r="R57" s="119" t="s">
        <v>363</v>
      </c>
      <c r="S57" s="21"/>
      <c r="T57" s="5"/>
      <c r="U57" s="5"/>
      <c r="V57" s="5"/>
      <c r="W57" s="5"/>
    </row>
    <row r="58" spans="1:23" ht="63" x14ac:dyDescent="0.25">
      <c r="A58" s="60">
        <f t="shared" si="1"/>
        <v>57</v>
      </c>
      <c r="B58" s="119" t="s">
        <v>358</v>
      </c>
      <c r="C58" s="121" t="s">
        <v>45</v>
      </c>
      <c r="D58" s="119" t="s">
        <v>20</v>
      </c>
      <c r="E58" s="119" t="s">
        <v>359</v>
      </c>
      <c r="F58" s="119" t="s">
        <v>360</v>
      </c>
      <c r="G58" s="76" t="s">
        <v>364</v>
      </c>
      <c r="H58" s="119" t="s">
        <v>365</v>
      </c>
      <c r="I58" s="119">
        <v>27</v>
      </c>
      <c r="J58" s="119">
        <v>27</v>
      </c>
      <c r="K58" s="119" t="s">
        <v>366</v>
      </c>
      <c r="L58" s="119">
        <v>150</v>
      </c>
      <c r="M58" s="119">
        <v>2016</v>
      </c>
      <c r="N58" s="119" t="s">
        <v>367</v>
      </c>
      <c r="O58" s="119" t="s">
        <v>148</v>
      </c>
      <c r="P58" s="119"/>
      <c r="Q58" s="119" t="s">
        <v>368</v>
      </c>
      <c r="R58" s="119" t="s">
        <v>363</v>
      </c>
      <c r="S58" s="25"/>
      <c r="T58" s="24"/>
      <c r="U58" s="24"/>
      <c r="V58" s="23"/>
      <c r="W58" s="23"/>
    </row>
    <row r="59" spans="1:23" s="61" customFormat="1" ht="131.25" x14ac:dyDescent="0.25">
      <c r="A59" s="151">
        <f t="shared" si="1"/>
        <v>58</v>
      </c>
      <c r="B59" s="148" t="s">
        <v>1231</v>
      </c>
      <c r="C59" s="152" t="s">
        <v>1232</v>
      </c>
      <c r="D59" s="148" t="s">
        <v>20</v>
      </c>
      <c r="E59" s="148" t="s">
        <v>1236</v>
      </c>
      <c r="F59" s="148" t="s">
        <v>1237</v>
      </c>
      <c r="G59" s="148" t="s">
        <v>47</v>
      </c>
      <c r="H59" s="148">
        <v>0</v>
      </c>
      <c r="I59" s="148">
        <v>11</v>
      </c>
      <c r="J59" s="148">
        <v>2</v>
      </c>
      <c r="K59" s="148" t="s">
        <v>1238</v>
      </c>
      <c r="L59" s="148">
        <v>150</v>
      </c>
      <c r="M59" s="148" t="s">
        <v>1239</v>
      </c>
      <c r="N59" s="165" t="s">
        <v>1234</v>
      </c>
      <c r="O59" s="165" t="s">
        <v>1240</v>
      </c>
      <c r="P59" s="148">
        <v>0</v>
      </c>
      <c r="Q59" s="148">
        <v>0</v>
      </c>
      <c r="R59" s="148" t="s">
        <v>1241</v>
      </c>
      <c r="S59" s="24"/>
      <c r="T59" s="24"/>
      <c r="U59" s="24"/>
      <c r="V59" s="23"/>
      <c r="W59" s="23"/>
    </row>
    <row r="60" spans="1:23" ht="110.25" x14ac:dyDescent="0.25">
      <c r="A60" s="151">
        <f t="shared" si="1"/>
        <v>59</v>
      </c>
      <c r="B60" s="119" t="s">
        <v>631</v>
      </c>
      <c r="C60" s="121" t="s">
        <v>614</v>
      </c>
      <c r="D60" s="119" t="s">
        <v>20</v>
      </c>
      <c r="E60" s="119" t="s">
        <v>632</v>
      </c>
      <c r="F60" s="119" t="s">
        <v>633</v>
      </c>
      <c r="G60" s="119" t="s">
        <v>634</v>
      </c>
      <c r="H60" s="119" t="s">
        <v>635</v>
      </c>
      <c r="I60" s="119">
        <v>9</v>
      </c>
      <c r="J60" s="119">
        <v>9</v>
      </c>
      <c r="K60" s="124" t="s">
        <v>636</v>
      </c>
      <c r="L60" s="119">
        <v>250</v>
      </c>
      <c r="M60" s="119">
        <v>2017</v>
      </c>
      <c r="N60" s="119" t="s">
        <v>637</v>
      </c>
      <c r="O60" s="119" t="s">
        <v>443</v>
      </c>
      <c r="P60" s="119" t="s">
        <v>29</v>
      </c>
      <c r="Q60" s="115" t="s">
        <v>638</v>
      </c>
      <c r="R60" s="119" t="s">
        <v>628</v>
      </c>
      <c r="S60" s="10"/>
      <c r="T60" s="10"/>
      <c r="U60" s="10"/>
    </row>
    <row r="61" spans="1:23" s="7" customFormat="1" ht="31.5" x14ac:dyDescent="0.25">
      <c r="A61" s="60">
        <f t="shared" si="1"/>
        <v>60</v>
      </c>
      <c r="B61" s="119" t="s">
        <v>53</v>
      </c>
      <c r="C61" s="121" t="s">
        <v>376</v>
      </c>
      <c r="D61" s="119" t="s">
        <v>20</v>
      </c>
      <c r="E61" s="119" t="s">
        <v>377</v>
      </c>
      <c r="F61" s="119" t="s">
        <v>378</v>
      </c>
      <c r="G61" s="119" t="s">
        <v>378</v>
      </c>
      <c r="H61" s="119" t="s">
        <v>379</v>
      </c>
      <c r="I61" s="119">
        <v>31</v>
      </c>
      <c r="J61" s="119">
        <v>31</v>
      </c>
      <c r="K61" s="119" t="s">
        <v>380</v>
      </c>
      <c r="L61" s="119">
        <v>168</v>
      </c>
      <c r="M61" s="119">
        <v>2016</v>
      </c>
      <c r="N61" s="119" t="s">
        <v>148</v>
      </c>
      <c r="O61" s="119" t="s">
        <v>148</v>
      </c>
      <c r="P61" s="119"/>
      <c r="Q61" s="119" t="s">
        <v>381</v>
      </c>
      <c r="R61" s="119" t="s">
        <v>382</v>
      </c>
      <c r="S61" s="5"/>
      <c r="T61" s="5"/>
      <c r="U61" s="5"/>
      <c r="V61" s="5"/>
      <c r="W61" s="5"/>
    </row>
    <row r="62" spans="1:23" ht="315" x14ac:dyDescent="0.25">
      <c r="A62" s="60">
        <f t="shared" si="1"/>
        <v>61</v>
      </c>
      <c r="B62" s="119" t="s">
        <v>341</v>
      </c>
      <c r="C62" s="121" t="s">
        <v>326</v>
      </c>
      <c r="D62" s="119" t="s">
        <v>20</v>
      </c>
      <c r="E62" s="119" t="s">
        <v>342</v>
      </c>
      <c r="F62" s="76" t="s">
        <v>50</v>
      </c>
      <c r="G62" s="119" t="s">
        <v>50</v>
      </c>
      <c r="H62" s="119" t="s">
        <v>50</v>
      </c>
      <c r="I62" s="119">
        <v>45</v>
      </c>
      <c r="J62" s="119">
        <v>45</v>
      </c>
      <c r="K62" s="119" t="s">
        <v>343</v>
      </c>
      <c r="L62" s="119">
        <v>179</v>
      </c>
      <c r="M62" s="119">
        <v>2015</v>
      </c>
      <c r="N62" s="119" t="s">
        <v>339</v>
      </c>
      <c r="O62" s="119" t="s">
        <v>34</v>
      </c>
      <c r="P62" s="119" t="s">
        <v>63</v>
      </c>
      <c r="Q62" s="119" t="s">
        <v>344</v>
      </c>
      <c r="R62" s="119" t="s">
        <v>335</v>
      </c>
      <c r="S62" s="11"/>
      <c r="T62" s="11"/>
      <c r="U62" s="11"/>
      <c r="V62" s="11"/>
      <c r="W62" s="11"/>
    </row>
    <row r="63" spans="1:23" ht="252" x14ac:dyDescent="0.25">
      <c r="A63" s="60">
        <f t="shared" si="1"/>
        <v>62</v>
      </c>
      <c r="B63" s="119" t="s">
        <v>591</v>
      </c>
      <c r="C63" s="121" t="s">
        <v>568</v>
      </c>
      <c r="D63" s="119" t="s">
        <v>20</v>
      </c>
      <c r="E63" s="115" t="s">
        <v>592</v>
      </c>
      <c r="F63" s="119" t="s">
        <v>570</v>
      </c>
      <c r="G63" s="120" t="s">
        <v>577</v>
      </c>
      <c r="H63" s="119" t="s">
        <v>593</v>
      </c>
      <c r="I63" s="119">
        <v>22</v>
      </c>
      <c r="J63" s="119">
        <v>12</v>
      </c>
      <c r="K63" s="119" t="s">
        <v>594</v>
      </c>
      <c r="L63" s="119">
        <v>150</v>
      </c>
      <c r="M63" s="119">
        <v>2016</v>
      </c>
      <c r="N63" s="119" t="s">
        <v>579</v>
      </c>
      <c r="O63" s="119" t="s">
        <v>579</v>
      </c>
      <c r="P63" s="119"/>
      <c r="Q63" s="48" t="s">
        <v>595</v>
      </c>
      <c r="R63" s="119" t="s">
        <v>576</v>
      </c>
    </row>
    <row r="64" spans="1:23" ht="94.5" x14ac:dyDescent="0.25">
      <c r="A64" s="60">
        <f t="shared" si="1"/>
        <v>63</v>
      </c>
      <c r="B64" s="119" t="s">
        <v>307</v>
      </c>
      <c r="C64" s="121" t="s">
        <v>295</v>
      </c>
      <c r="D64" s="119" t="s">
        <v>20</v>
      </c>
      <c r="E64" s="119" t="s">
        <v>308</v>
      </c>
      <c r="F64" s="76" t="s">
        <v>60</v>
      </c>
      <c r="G64" s="119" t="s">
        <v>309</v>
      </c>
      <c r="H64" s="119" t="s">
        <v>61</v>
      </c>
      <c r="I64" s="119">
        <v>38</v>
      </c>
      <c r="J64" s="119">
        <v>2</v>
      </c>
      <c r="K64" s="119" t="s">
        <v>310</v>
      </c>
      <c r="L64" s="119">
        <v>262</v>
      </c>
      <c r="M64" s="119">
        <v>2016</v>
      </c>
      <c r="N64" s="119" t="s">
        <v>34</v>
      </c>
      <c r="O64" s="119" t="s">
        <v>34</v>
      </c>
      <c r="P64" s="119"/>
      <c r="Q64" s="119" t="s">
        <v>311</v>
      </c>
      <c r="R64" s="119" t="s">
        <v>299</v>
      </c>
      <c r="S64" s="7"/>
      <c r="T64" s="7"/>
      <c r="U64" s="7"/>
      <c r="V64" s="7"/>
      <c r="W64" s="7"/>
    </row>
    <row r="65" spans="1:23" ht="141.75" x14ac:dyDescent="0.25">
      <c r="A65" s="60">
        <f t="shared" si="1"/>
        <v>64</v>
      </c>
      <c r="B65" s="119" t="s">
        <v>887</v>
      </c>
      <c r="C65" s="121" t="s">
        <v>888</v>
      </c>
      <c r="D65" s="119" t="s">
        <v>20</v>
      </c>
      <c r="E65" s="76" t="s">
        <v>889</v>
      </c>
      <c r="F65" s="119" t="s">
        <v>890</v>
      </c>
      <c r="G65" s="76" t="s">
        <v>891</v>
      </c>
      <c r="H65" s="119" t="s">
        <v>892</v>
      </c>
      <c r="I65" s="119">
        <v>38</v>
      </c>
      <c r="J65" s="119">
        <v>38</v>
      </c>
      <c r="K65" s="119" t="s">
        <v>893</v>
      </c>
      <c r="L65" s="119">
        <v>406</v>
      </c>
      <c r="M65" s="119">
        <v>2016</v>
      </c>
      <c r="N65" s="119" t="s">
        <v>148</v>
      </c>
      <c r="O65" s="119" t="s">
        <v>148</v>
      </c>
      <c r="P65" s="119"/>
      <c r="Q65" s="119" t="s">
        <v>894</v>
      </c>
      <c r="R65" s="119" t="s">
        <v>895</v>
      </c>
      <c r="S65" s="22" t="s">
        <v>46</v>
      </c>
      <c r="T65" s="6"/>
      <c r="U65" s="6"/>
      <c r="V65" s="6"/>
      <c r="W65" s="6"/>
    </row>
    <row r="66" spans="1:23" ht="78.75" x14ac:dyDescent="0.25">
      <c r="A66" s="60">
        <f t="shared" si="1"/>
        <v>65</v>
      </c>
      <c r="B66" s="119" t="s">
        <v>1037</v>
      </c>
      <c r="C66" s="121" t="s">
        <v>1038</v>
      </c>
      <c r="D66" s="119" t="s">
        <v>1039</v>
      </c>
      <c r="E66" s="119" t="s">
        <v>1040</v>
      </c>
      <c r="F66" s="119" t="s">
        <v>14</v>
      </c>
      <c r="G66" s="120" t="s">
        <v>14</v>
      </c>
      <c r="H66" s="119" t="s">
        <v>251</v>
      </c>
      <c r="I66" s="120">
        <v>33</v>
      </c>
      <c r="J66" s="120">
        <v>2</v>
      </c>
      <c r="K66" s="76" t="s">
        <v>1041</v>
      </c>
      <c r="L66" s="119">
        <v>150</v>
      </c>
      <c r="M66" s="119">
        <v>2016</v>
      </c>
      <c r="N66" s="120" t="s">
        <v>434</v>
      </c>
      <c r="O66" s="120" t="s">
        <v>434</v>
      </c>
      <c r="P66" s="120" t="s">
        <v>29</v>
      </c>
      <c r="Q66" s="119" t="s">
        <v>1042</v>
      </c>
      <c r="R66" s="119" t="s">
        <v>1043</v>
      </c>
    </row>
    <row r="67" spans="1:23" ht="47.25" x14ac:dyDescent="0.25">
      <c r="A67" s="60">
        <f t="shared" si="1"/>
        <v>66</v>
      </c>
      <c r="B67" s="119" t="s">
        <v>269</v>
      </c>
      <c r="C67" s="121" t="s">
        <v>30</v>
      </c>
      <c r="D67" s="119" t="s">
        <v>20</v>
      </c>
      <c r="E67" s="119" t="s">
        <v>270</v>
      </c>
      <c r="F67" s="119" t="s">
        <v>60</v>
      </c>
      <c r="G67" s="119" t="s">
        <v>14</v>
      </c>
      <c r="H67" s="119" t="s">
        <v>251</v>
      </c>
      <c r="I67" s="119">
        <v>33</v>
      </c>
      <c r="J67" s="119">
        <v>33</v>
      </c>
      <c r="K67" s="119" t="s">
        <v>271</v>
      </c>
      <c r="L67" s="119">
        <v>150</v>
      </c>
      <c r="M67" s="119">
        <v>2016</v>
      </c>
      <c r="N67" s="119" t="s">
        <v>267</v>
      </c>
      <c r="O67" s="119" t="s">
        <v>188</v>
      </c>
      <c r="P67" s="119" t="s">
        <v>29</v>
      </c>
      <c r="Q67" s="119" t="s">
        <v>272</v>
      </c>
      <c r="R67" s="119" t="s">
        <v>263</v>
      </c>
      <c r="S67" s="6"/>
      <c r="T67" s="6"/>
      <c r="U67" s="6"/>
      <c r="V67" s="6"/>
      <c r="W67" s="6"/>
    </row>
    <row r="68" spans="1:23" s="2" customFormat="1" ht="126" x14ac:dyDescent="0.25">
      <c r="A68" s="60">
        <f t="shared" si="1"/>
        <v>67</v>
      </c>
      <c r="B68" s="119" t="s">
        <v>386</v>
      </c>
      <c r="C68" s="121" t="s">
        <v>31</v>
      </c>
      <c r="D68" s="119" t="s">
        <v>20</v>
      </c>
      <c r="E68" s="119" t="s">
        <v>387</v>
      </c>
      <c r="F68" s="119" t="s">
        <v>388</v>
      </c>
      <c r="G68" s="119" t="s">
        <v>389</v>
      </c>
      <c r="H68" s="119" t="s">
        <v>390</v>
      </c>
      <c r="I68" s="119">
        <v>19</v>
      </c>
      <c r="J68" s="119">
        <v>19</v>
      </c>
      <c r="K68" s="119" t="s">
        <v>391</v>
      </c>
      <c r="L68" s="119">
        <v>365</v>
      </c>
      <c r="M68" s="119">
        <v>2016</v>
      </c>
      <c r="N68" s="119" t="s">
        <v>392</v>
      </c>
      <c r="O68" s="119" t="s">
        <v>148</v>
      </c>
      <c r="P68" s="119"/>
      <c r="Q68" s="115" t="s">
        <v>1064</v>
      </c>
      <c r="R68" s="119" t="s">
        <v>393</v>
      </c>
      <c r="T68" s="7"/>
      <c r="U68" s="7"/>
      <c r="V68" s="7"/>
      <c r="W68" s="7"/>
    </row>
    <row r="69" spans="1:23" s="4" customFormat="1" ht="157.5" x14ac:dyDescent="0.25">
      <c r="A69" s="60">
        <f t="shared" si="1"/>
        <v>68</v>
      </c>
      <c r="B69" s="119" t="s">
        <v>529</v>
      </c>
      <c r="C69" s="46" t="s">
        <v>482</v>
      </c>
      <c r="D69" s="45" t="s">
        <v>20</v>
      </c>
      <c r="E69" s="119" t="s">
        <v>530</v>
      </c>
      <c r="F69" s="119" t="s">
        <v>531</v>
      </c>
      <c r="G69" s="120" t="s">
        <v>21</v>
      </c>
      <c r="H69" s="119" t="s">
        <v>532</v>
      </c>
      <c r="I69" s="120" t="s">
        <v>516</v>
      </c>
      <c r="J69" s="120" t="s">
        <v>516</v>
      </c>
      <c r="K69" s="115" t="s">
        <v>533</v>
      </c>
      <c r="L69" s="119">
        <v>89</v>
      </c>
      <c r="M69" s="119">
        <v>2016</v>
      </c>
      <c r="N69" s="120" t="s">
        <v>435</v>
      </c>
      <c r="O69" s="120" t="s">
        <v>148</v>
      </c>
      <c r="P69" s="120"/>
      <c r="Q69" s="119" t="s">
        <v>534</v>
      </c>
      <c r="R69" s="45" t="s">
        <v>489</v>
      </c>
      <c r="S69" s="5"/>
      <c r="T69" s="5"/>
      <c r="U69" s="5"/>
      <c r="V69" s="5"/>
      <c r="W69" s="5"/>
    </row>
    <row r="70" spans="1:23" s="4" customFormat="1" ht="78.75" x14ac:dyDescent="0.25">
      <c r="A70" s="60">
        <f t="shared" si="1"/>
        <v>69</v>
      </c>
      <c r="B70" s="119" t="s">
        <v>102</v>
      </c>
      <c r="C70" s="121" t="s">
        <v>94</v>
      </c>
      <c r="D70" s="119" t="s">
        <v>20</v>
      </c>
      <c r="E70" s="119" t="s">
        <v>103</v>
      </c>
      <c r="F70" s="119" t="s">
        <v>191</v>
      </c>
      <c r="G70" s="120" t="s">
        <v>104</v>
      </c>
      <c r="H70" s="119" t="s">
        <v>105</v>
      </c>
      <c r="I70" s="119">
        <v>25</v>
      </c>
      <c r="J70" s="119">
        <v>25</v>
      </c>
      <c r="K70" s="119" t="s">
        <v>106</v>
      </c>
      <c r="L70" s="119">
        <v>360</v>
      </c>
      <c r="M70" s="119">
        <v>2016</v>
      </c>
      <c r="N70" s="119" t="s">
        <v>98</v>
      </c>
      <c r="O70" s="119" t="s">
        <v>34</v>
      </c>
      <c r="P70" s="119" t="s">
        <v>99</v>
      </c>
      <c r="Q70" s="119" t="s">
        <v>107</v>
      </c>
      <c r="R70" s="119" t="s">
        <v>101</v>
      </c>
      <c r="S70" s="5"/>
      <c r="T70" s="5"/>
      <c r="U70" s="5"/>
      <c r="V70" s="5"/>
      <c r="W70" s="5"/>
    </row>
    <row r="71" spans="1:23" s="4" customFormat="1" ht="141.75" x14ac:dyDescent="0.25">
      <c r="A71" s="60">
        <f t="shared" ref="A71:A100" si="2">A70+1</f>
        <v>70</v>
      </c>
      <c r="B71" s="119" t="s">
        <v>312</v>
      </c>
      <c r="C71" s="121" t="s">
        <v>295</v>
      </c>
      <c r="D71" s="119" t="s">
        <v>20</v>
      </c>
      <c r="E71" s="119" t="s">
        <v>313</v>
      </c>
      <c r="F71" s="119" t="s">
        <v>60</v>
      </c>
      <c r="G71" s="119" t="s">
        <v>60</v>
      </c>
      <c r="H71" s="119" t="s">
        <v>61</v>
      </c>
      <c r="I71" s="119">
        <v>37</v>
      </c>
      <c r="J71" s="119">
        <v>37</v>
      </c>
      <c r="K71" s="119" t="s">
        <v>314</v>
      </c>
      <c r="L71" s="119">
        <v>219</v>
      </c>
      <c r="M71" s="119">
        <v>2016</v>
      </c>
      <c r="N71" s="119" t="s">
        <v>159</v>
      </c>
      <c r="O71" s="119" t="s">
        <v>34</v>
      </c>
      <c r="P71" s="119" t="s">
        <v>63</v>
      </c>
      <c r="Q71" s="119" t="s">
        <v>315</v>
      </c>
      <c r="R71" s="119" t="s">
        <v>299</v>
      </c>
    </row>
    <row r="72" spans="1:23" s="4" customFormat="1" ht="63" x14ac:dyDescent="0.25">
      <c r="A72" s="60">
        <f t="shared" si="2"/>
        <v>71</v>
      </c>
      <c r="B72" s="115" t="s">
        <v>697</v>
      </c>
      <c r="C72" s="94" t="s">
        <v>690</v>
      </c>
      <c r="D72" s="119" t="s">
        <v>20</v>
      </c>
      <c r="E72" s="115" t="s">
        <v>698</v>
      </c>
      <c r="F72" s="115" t="s">
        <v>1065</v>
      </c>
      <c r="G72" s="115" t="s">
        <v>699</v>
      </c>
      <c r="H72" s="119" t="s">
        <v>42</v>
      </c>
      <c r="I72" s="115" t="s">
        <v>700</v>
      </c>
      <c r="J72" s="115" t="s">
        <v>701</v>
      </c>
      <c r="K72" s="50" t="s">
        <v>702</v>
      </c>
      <c r="L72" s="119">
        <v>150</v>
      </c>
      <c r="M72" s="119" t="s">
        <v>42</v>
      </c>
      <c r="N72" s="119" t="s">
        <v>42</v>
      </c>
      <c r="O72" s="119" t="s">
        <v>610</v>
      </c>
      <c r="P72" s="119" t="s">
        <v>42</v>
      </c>
      <c r="Q72" s="119" t="s">
        <v>695</v>
      </c>
      <c r="R72" s="119" t="s">
        <v>696</v>
      </c>
    </row>
    <row r="73" spans="1:23" s="4" customFormat="1" ht="63" x14ac:dyDescent="0.25">
      <c r="A73" s="60">
        <f t="shared" si="2"/>
        <v>72</v>
      </c>
      <c r="B73" s="100" t="s">
        <v>971</v>
      </c>
      <c r="C73" s="101" t="s">
        <v>930</v>
      </c>
      <c r="D73" s="100" t="s">
        <v>20</v>
      </c>
      <c r="E73" s="100" t="s">
        <v>972</v>
      </c>
      <c r="F73" s="100" t="s">
        <v>973</v>
      </c>
      <c r="G73" s="122" t="s">
        <v>14</v>
      </c>
      <c r="H73" s="100" t="s">
        <v>251</v>
      </c>
      <c r="I73" s="100">
        <v>52</v>
      </c>
      <c r="J73" s="100">
        <v>52</v>
      </c>
      <c r="K73" s="122" t="s">
        <v>974</v>
      </c>
      <c r="L73" s="100">
        <v>150</v>
      </c>
      <c r="M73" s="100">
        <v>2016</v>
      </c>
      <c r="N73" s="100" t="s">
        <v>171</v>
      </c>
      <c r="O73" s="100" t="s">
        <v>171</v>
      </c>
      <c r="P73" s="100"/>
      <c r="Q73" s="126" t="s">
        <v>975</v>
      </c>
      <c r="R73" s="45" t="s">
        <v>934</v>
      </c>
      <c r="S73" s="5"/>
      <c r="T73" s="5"/>
      <c r="U73" s="5"/>
      <c r="V73" s="5"/>
      <c r="W73" s="5"/>
    </row>
    <row r="74" spans="1:23" s="4" customFormat="1" ht="110.25" x14ac:dyDescent="0.25">
      <c r="A74" s="60">
        <f t="shared" si="2"/>
        <v>73</v>
      </c>
      <c r="B74" s="119" t="s">
        <v>316</v>
      </c>
      <c r="C74" s="121" t="s">
        <v>295</v>
      </c>
      <c r="D74" s="119" t="s">
        <v>20</v>
      </c>
      <c r="E74" s="119" t="s">
        <v>317</v>
      </c>
      <c r="F74" s="119" t="s">
        <v>60</v>
      </c>
      <c r="G74" s="120" t="s">
        <v>60</v>
      </c>
      <c r="H74" s="119" t="s">
        <v>61</v>
      </c>
      <c r="I74" s="119">
        <v>45</v>
      </c>
      <c r="J74" s="119">
        <v>45</v>
      </c>
      <c r="K74" s="119" t="s">
        <v>318</v>
      </c>
      <c r="L74" s="119">
        <v>232</v>
      </c>
      <c r="M74" s="119">
        <v>2016</v>
      </c>
      <c r="N74" s="119" t="s">
        <v>159</v>
      </c>
      <c r="O74" s="119" t="s">
        <v>34</v>
      </c>
      <c r="P74" s="105" t="s">
        <v>63</v>
      </c>
      <c r="Q74" s="76" t="s">
        <v>319</v>
      </c>
      <c r="R74" s="119" t="s">
        <v>299</v>
      </c>
    </row>
    <row r="75" spans="1:23" s="4" customFormat="1" ht="90" customHeight="1" x14ac:dyDescent="0.25">
      <c r="A75" s="60">
        <f t="shared" si="2"/>
        <v>74</v>
      </c>
      <c r="B75" s="119" t="s">
        <v>227</v>
      </c>
      <c r="C75" s="121" t="s">
        <v>217</v>
      </c>
      <c r="D75" s="119" t="s">
        <v>20</v>
      </c>
      <c r="E75" s="76" t="s">
        <v>228</v>
      </c>
      <c r="F75" s="119" t="s">
        <v>229</v>
      </c>
      <c r="G75" s="119" t="s">
        <v>208</v>
      </c>
      <c r="H75" s="134" t="s">
        <v>231</v>
      </c>
      <c r="I75" s="134">
        <v>27</v>
      </c>
      <c r="J75" s="134">
        <v>1</v>
      </c>
      <c r="K75" s="134" t="s">
        <v>232</v>
      </c>
      <c r="L75" s="135">
        <v>300</v>
      </c>
      <c r="M75" s="135">
        <v>0</v>
      </c>
      <c r="N75" s="135">
        <v>0</v>
      </c>
      <c r="O75" s="135" t="s">
        <v>225</v>
      </c>
      <c r="P75" s="135">
        <v>0</v>
      </c>
      <c r="Q75" s="119" t="s">
        <v>233</v>
      </c>
      <c r="R75" s="119" t="s">
        <v>223</v>
      </c>
      <c r="S75" s="5"/>
      <c r="T75" s="5"/>
      <c r="U75" s="5"/>
      <c r="V75" s="5"/>
      <c r="W75" s="5"/>
    </row>
    <row r="76" spans="1:23" s="4" customFormat="1" ht="78.75" x14ac:dyDescent="0.25">
      <c r="A76" s="60">
        <f t="shared" si="2"/>
        <v>75</v>
      </c>
      <c r="B76" s="119" t="s">
        <v>227</v>
      </c>
      <c r="C76" s="121" t="s">
        <v>217</v>
      </c>
      <c r="D76" s="119" t="s">
        <v>20</v>
      </c>
      <c r="E76" s="119" t="s">
        <v>228</v>
      </c>
      <c r="F76" s="119" t="s">
        <v>229</v>
      </c>
      <c r="G76" s="119" t="s">
        <v>230</v>
      </c>
      <c r="H76" s="134" t="s">
        <v>231</v>
      </c>
      <c r="I76" s="134">
        <v>27</v>
      </c>
      <c r="J76" s="134">
        <v>22</v>
      </c>
      <c r="K76" s="134" t="s">
        <v>1108</v>
      </c>
      <c r="L76" s="135">
        <v>300</v>
      </c>
      <c r="M76" s="135">
        <v>2016</v>
      </c>
      <c r="N76" s="135" t="s">
        <v>112</v>
      </c>
      <c r="O76" s="135" t="s">
        <v>34</v>
      </c>
      <c r="P76" s="135">
        <v>0</v>
      </c>
      <c r="Q76" s="119" t="s">
        <v>233</v>
      </c>
      <c r="R76" s="119" t="s">
        <v>223</v>
      </c>
      <c r="S76" s="5"/>
      <c r="T76" s="5"/>
      <c r="U76" s="5"/>
      <c r="V76" s="5"/>
      <c r="W76" s="5"/>
    </row>
    <row r="77" spans="1:23" s="4" customFormat="1" ht="126" x14ac:dyDescent="0.25">
      <c r="A77" s="60">
        <f t="shared" si="2"/>
        <v>76</v>
      </c>
      <c r="B77" s="119" t="s">
        <v>712</v>
      </c>
      <c r="C77" s="121" t="s">
        <v>713</v>
      </c>
      <c r="D77" s="119" t="s">
        <v>20</v>
      </c>
      <c r="E77" s="119" t="s">
        <v>714</v>
      </c>
      <c r="F77" s="119" t="s">
        <v>715</v>
      </c>
      <c r="G77" s="119" t="s">
        <v>716</v>
      </c>
      <c r="H77" s="119"/>
      <c r="I77" s="119">
        <v>20</v>
      </c>
      <c r="J77" s="119">
        <v>1</v>
      </c>
      <c r="K77" s="76" t="s">
        <v>717</v>
      </c>
      <c r="L77" s="119">
        <v>90</v>
      </c>
      <c r="M77" s="119"/>
      <c r="N77" s="76"/>
      <c r="O77" s="119" t="s">
        <v>225</v>
      </c>
      <c r="P77" s="119"/>
      <c r="Q77" s="119" t="s">
        <v>718</v>
      </c>
      <c r="R77" s="119" t="s">
        <v>719</v>
      </c>
      <c r="S77" s="5"/>
      <c r="T77" s="5"/>
      <c r="U77" s="5"/>
      <c r="V77" s="5"/>
      <c r="W77" s="5"/>
    </row>
    <row r="78" spans="1:23" s="4" customFormat="1" ht="157.5" x14ac:dyDescent="0.25">
      <c r="A78" s="60">
        <f t="shared" si="2"/>
        <v>77</v>
      </c>
      <c r="B78" s="119" t="s">
        <v>712</v>
      </c>
      <c r="C78" s="121" t="s">
        <v>713</v>
      </c>
      <c r="D78" s="119" t="s">
        <v>20</v>
      </c>
      <c r="E78" s="119" t="s">
        <v>714</v>
      </c>
      <c r="F78" s="119" t="s">
        <v>715</v>
      </c>
      <c r="G78" s="119" t="s">
        <v>720</v>
      </c>
      <c r="H78" s="119" t="s">
        <v>436</v>
      </c>
      <c r="I78" s="119">
        <v>20</v>
      </c>
      <c r="J78" s="119">
        <v>1</v>
      </c>
      <c r="K78" s="76" t="s">
        <v>721</v>
      </c>
      <c r="L78" s="119">
        <v>50</v>
      </c>
      <c r="M78" s="119">
        <v>2018</v>
      </c>
      <c r="N78" s="76" t="s">
        <v>34</v>
      </c>
      <c r="O78" s="119" t="s">
        <v>34</v>
      </c>
      <c r="P78" s="119"/>
      <c r="Q78" s="119" t="s">
        <v>722</v>
      </c>
      <c r="R78" s="119" t="s">
        <v>719</v>
      </c>
      <c r="S78" s="5"/>
      <c r="T78" s="5"/>
      <c r="U78" s="5"/>
      <c r="V78" s="5"/>
      <c r="W78" s="5"/>
    </row>
    <row r="79" spans="1:23" s="4" customFormat="1" ht="63" x14ac:dyDescent="0.25">
      <c r="A79" s="60">
        <f t="shared" si="2"/>
        <v>78</v>
      </c>
      <c r="B79" s="119" t="s">
        <v>542</v>
      </c>
      <c r="C79" s="121" t="s">
        <v>48</v>
      </c>
      <c r="D79" s="119" t="s">
        <v>20</v>
      </c>
      <c r="E79" s="119" t="s">
        <v>543</v>
      </c>
      <c r="F79" s="119" t="s">
        <v>544</v>
      </c>
      <c r="G79" s="119" t="s">
        <v>68</v>
      </c>
      <c r="H79" s="119" t="s">
        <v>545</v>
      </c>
      <c r="I79" s="119">
        <v>42</v>
      </c>
      <c r="J79" s="119">
        <v>42</v>
      </c>
      <c r="K79" s="76" t="s">
        <v>546</v>
      </c>
      <c r="L79" s="119">
        <v>150</v>
      </c>
      <c r="M79" s="119">
        <v>2016</v>
      </c>
      <c r="N79" s="76" t="s">
        <v>547</v>
      </c>
      <c r="O79" s="119" t="s">
        <v>34</v>
      </c>
      <c r="P79" s="119" t="s">
        <v>57</v>
      </c>
      <c r="Q79" s="76"/>
      <c r="R79" s="119" t="s">
        <v>548</v>
      </c>
      <c r="S79" s="5"/>
      <c r="T79" s="5"/>
      <c r="U79" s="5"/>
      <c r="V79" s="5"/>
      <c r="W79" s="5"/>
    </row>
    <row r="80" spans="1:23" s="4" customFormat="1" ht="110.25" x14ac:dyDescent="0.25">
      <c r="A80" s="60">
        <f t="shared" si="2"/>
        <v>79</v>
      </c>
      <c r="B80" s="119" t="s">
        <v>804</v>
      </c>
      <c r="C80" s="121" t="s">
        <v>794</v>
      </c>
      <c r="D80" s="119" t="s">
        <v>20</v>
      </c>
      <c r="E80" s="119" t="s">
        <v>805</v>
      </c>
      <c r="F80" s="119" t="s">
        <v>806</v>
      </c>
      <c r="G80" s="120" t="s">
        <v>36</v>
      </c>
      <c r="H80" s="119" t="s">
        <v>807</v>
      </c>
      <c r="I80" s="119">
        <v>32</v>
      </c>
      <c r="J80" s="119">
        <v>27</v>
      </c>
      <c r="K80" s="76" t="s">
        <v>808</v>
      </c>
      <c r="L80" s="119">
        <v>150</v>
      </c>
      <c r="M80" s="119">
        <v>2016</v>
      </c>
      <c r="N80" s="119"/>
      <c r="O80" s="119"/>
      <c r="P80" s="119"/>
      <c r="Q80" s="76" t="s">
        <v>809</v>
      </c>
      <c r="R80" s="119" t="s">
        <v>787</v>
      </c>
      <c r="S80" s="5"/>
      <c r="T80" s="5"/>
      <c r="U80" s="5"/>
      <c r="V80" s="5"/>
      <c r="W80" s="5"/>
    </row>
    <row r="81" spans="1:23" ht="63" x14ac:dyDescent="0.25">
      <c r="A81" s="60">
        <f t="shared" si="2"/>
        <v>80</v>
      </c>
      <c r="B81" s="120" t="s">
        <v>804</v>
      </c>
      <c r="C81" s="120" t="s">
        <v>794</v>
      </c>
      <c r="D81" s="115" t="s">
        <v>20</v>
      </c>
      <c r="E81" s="115" t="s">
        <v>805</v>
      </c>
      <c r="F81" s="115" t="s">
        <v>806</v>
      </c>
      <c r="G81" s="120" t="s">
        <v>810</v>
      </c>
      <c r="H81" s="115" t="s">
        <v>811</v>
      </c>
      <c r="I81" s="115">
        <v>32</v>
      </c>
      <c r="J81" s="115">
        <v>32</v>
      </c>
      <c r="K81" s="115" t="s">
        <v>808</v>
      </c>
      <c r="L81" s="115">
        <v>150</v>
      </c>
      <c r="M81" s="115">
        <v>2017</v>
      </c>
      <c r="N81" s="119" t="s">
        <v>801</v>
      </c>
      <c r="O81" s="119" t="s">
        <v>148</v>
      </c>
      <c r="P81" s="119" t="s">
        <v>802</v>
      </c>
      <c r="Q81" s="115" t="s">
        <v>812</v>
      </c>
      <c r="R81" s="119" t="s">
        <v>787</v>
      </c>
      <c r="S81" s="6"/>
      <c r="T81" s="6"/>
      <c r="U81" s="6"/>
      <c r="V81" s="6"/>
      <c r="W81" s="6"/>
    </row>
    <row r="82" spans="1:23" s="4" customFormat="1" ht="78.75" x14ac:dyDescent="0.25">
      <c r="A82" s="60">
        <f t="shared" si="2"/>
        <v>81</v>
      </c>
      <c r="B82" s="119" t="s">
        <v>462</v>
      </c>
      <c r="C82" s="119" t="s">
        <v>453</v>
      </c>
      <c r="D82" s="119" t="s">
        <v>20</v>
      </c>
      <c r="E82" s="57" t="s">
        <v>463</v>
      </c>
      <c r="F82" s="57" t="s">
        <v>455</v>
      </c>
      <c r="G82" s="57" t="s">
        <v>456</v>
      </c>
      <c r="H82" s="57" t="s">
        <v>457</v>
      </c>
      <c r="I82" s="119">
        <v>32</v>
      </c>
      <c r="J82" s="119">
        <v>25</v>
      </c>
      <c r="K82" s="57" t="s">
        <v>464</v>
      </c>
      <c r="L82" s="57">
        <v>334</v>
      </c>
      <c r="M82" s="119">
        <v>2016</v>
      </c>
      <c r="N82" s="119" t="s">
        <v>148</v>
      </c>
      <c r="O82" s="119" t="s">
        <v>148</v>
      </c>
      <c r="P82" s="119"/>
      <c r="Q82" s="119" t="s">
        <v>465</v>
      </c>
      <c r="R82" s="57" t="s">
        <v>461</v>
      </c>
      <c r="S82" s="5"/>
      <c r="T82" s="5"/>
      <c r="U82" s="5"/>
      <c r="V82" s="5"/>
      <c r="W82" s="5"/>
    </row>
    <row r="83" spans="1:23" s="4" customFormat="1" ht="47.25" x14ac:dyDescent="0.25">
      <c r="A83" s="60">
        <f t="shared" si="2"/>
        <v>82</v>
      </c>
      <c r="B83" s="119" t="s">
        <v>462</v>
      </c>
      <c r="C83" s="119" t="s">
        <v>453</v>
      </c>
      <c r="D83" s="119" t="s">
        <v>20</v>
      </c>
      <c r="E83" s="57" t="s">
        <v>463</v>
      </c>
      <c r="F83" s="57" t="s">
        <v>455</v>
      </c>
      <c r="G83" s="57" t="s">
        <v>212</v>
      </c>
      <c r="H83" s="119"/>
      <c r="I83" s="119">
        <v>32</v>
      </c>
      <c r="J83" s="119">
        <v>20</v>
      </c>
      <c r="K83" s="57" t="s">
        <v>472</v>
      </c>
      <c r="L83" s="119">
        <v>150</v>
      </c>
      <c r="M83" s="119">
        <v>2016</v>
      </c>
      <c r="N83" s="57" t="s">
        <v>225</v>
      </c>
      <c r="O83" s="57" t="s">
        <v>225</v>
      </c>
      <c r="P83" s="119"/>
      <c r="Q83" s="119" t="s">
        <v>473</v>
      </c>
      <c r="R83" s="57" t="s">
        <v>461</v>
      </c>
      <c r="S83" s="5"/>
      <c r="T83" s="5"/>
      <c r="U83" s="5"/>
      <c r="V83" s="5"/>
      <c r="W83" s="5"/>
    </row>
    <row r="84" spans="1:23" s="4" customFormat="1" ht="131.25" x14ac:dyDescent="0.25">
      <c r="A84" s="151">
        <f t="shared" si="2"/>
        <v>83</v>
      </c>
      <c r="B84" s="148" t="s">
        <v>1204</v>
      </c>
      <c r="C84" s="152" t="s">
        <v>1205</v>
      </c>
      <c r="D84" s="148" t="s">
        <v>286</v>
      </c>
      <c r="E84" s="148" t="s">
        <v>1206</v>
      </c>
      <c r="F84" s="148" t="s">
        <v>1207</v>
      </c>
      <c r="G84" s="148" t="s">
        <v>47</v>
      </c>
      <c r="H84" s="148">
        <f>-I85</f>
        <v>-43</v>
      </c>
      <c r="I84" s="148" t="s">
        <v>1208</v>
      </c>
      <c r="J84" s="148">
        <v>18</v>
      </c>
      <c r="K84" s="148" t="s">
        <v>1209</v>
      </c>
      <c r="L84" s="148">
        <v>150</v>
      </c>
      <c r="M84" s="148">
        <v>2016</v>
      </c>
      <c r="N84" s="165" t="s">
        <v>1210</v>
      </c>
      <c r="O84" s="165" t="s">
        <v>1211</v>
      </c>
      <c r="P84" s="148">
        <v>0</v>
      </c>
      <c r="Q84" s="148">
        <v>0</v>
      </c>
      <c r="R84" s="148" t="s">
        <v>1189</v>
      </c>
      <c r="S84" s="61"/>
      <c r="T84" s="61"/>
      <c r="U84" s="61"/>
      <c r="V84" s="61"/>
      <c r="W84" s="61"/>
    </row>
    <row r="85" spans="1:23" s="6" customFormat="1" ht="47.25" x14ac:dyDescent="0.25">
      <c r="A85" s="151">
        <f t="shared" si="2"/>
        <v>84</v>
      </c>
      <c r="B85" s="115" t="s">
        <v>1002</v>
      </c>
      <c r="C85" s="115" t="s">
        <v>996</v>
      </c>
      <c r="D85" s="119" t="s">
        <v>13</v>
      </c>
      <c r="E85" s="52" t="s">
        <v>1003</v>
      </c>
      <c r="F85" s="52" t="s">
        <v>236</v>
      </c>
      <c r="G85" s="115" t="s">
        <v>219</v>
      </c>
      <c r="H85" s="52" t="s">
        <v>236</v>
      </c>
      <c r="I85" s="115">
        <v>43</v>
      </c>
      <c r="J85" s="115">
        <v>43</v>
      </c>
      <c r="K85" s="119" t="s">
        <v>1004</v>
      </c>
      <c r="L85" s="115">
        <v>150</v>
      </c>
      <c r="M85" s="115">
        <v>2016</v>
      </c>
      <c r="N85" s="115" t="s">
        <v>1005</v>
      </c>
      <c r="O85" s="115" t="s">
        <v>999</v>
      </c>
      <c r="P85" s="115" t="s">
        <v>752</v>
      </c>
      <c r="Q85" s="119" t="s">
        <v>1006</v>
      </c>
      <c r="R85" s="115" t="s">
        <v>1001</v>
      </c>
      <c r="S85" s="2"/>
      <c r="T85" s="2"/>
      <c r="U85" s="2"/>
      <c r="V85" s="2"/>
      <c r="W85" s="2"/>
    </row>
    <row r="86" spans="1:23" s="6" customFormat="1" ht="75.75" customHeight="1" x14ac:dyDescent="0.25">
      <c r="A86" s="60">
        <f t="shared" si="2"/>
        <v>85</v>
      </c>
      <c r="B86" s="119" t="s">
        <v>216</v>
      </c>
      <c r="C86" s="119" t="s">
        <v>217</v>
      </c>
      <c r="D86" s="119" t="s">
        <v>20</v>
      </c>
      <c r="E86" s="119" t="s">
        <v>218</v>
      </c>
      <c r="F86" s="136" t="s">
        <v>39</v>
      </c>
      <c r="G86" s="137" t="s">
        <v>37</v>
      </c>
      <c r="H86" s="136" t="s">
        <v>220</v>
      </c>
      <c r="I86" s="136">
        <v>30</v>
      </c>
      <c r="J86" s="136">
        <v>18</v>
      </c>
      <c r="K86" s="136" t="s">
        <v>224</v>
      </c>
      <c r="L86" s="136">
        <v>246</v>
      </c>
      <c r="M86" s="136">
        <v>2016</v>
      </c>
      <c r="N86" s="136" t="s">
        <v>225</v>
      </c>
      <c r="O86" s="136" t="s">
        <v>225</v>
      </c>
      <c r="P86" s="136">
        <v>0</v>
      </c>
      <c r="Q86" s="136" t="s">
        <v>226</v>
      </c>
      <c r="R86" s="119" t="s">
        <v>223</v>
      </c>
      <c r="S86" s="5"/>
      <c r="T86" s="5"/>
      <c r="U86" s="5"/>
      <c r="V86" s="5"/>
      <c r="W86" s="5"/>
    </row>
    <row r="87" spans="1:23" ht="109.5" customHeight="1" x14ac:dyDescent="0.25">
      <c r="A87" s="151">
        <f t="shared" si="2"/>
        <v>86</v>
      </c>
      <c r="B87" s="119" t="s">
        <v>216</v>
      </c>
      <c r="C87" s="76" t="s">
        <v>217</v>
      </c>
      <c r="D87" s="119" t="s">
        <v>20</v>
      </c>
      <c r="E87" s="119" t="s">
        <v>218</v>
      </c>
      <c r="F87" s="136" t="s">
        <v>39</v>
      </c>
      <c r="G87" s="136" t="s">
        <v>1109</v>
      </c>
      <c r="H87" s="136" t="s">
        <v>220</v>
      </c>
      <c r="I87" s="136">
        <v>30</v>
      </c>
      <c r="J87" s="136">
        <v>25</v>
      </c>
      <c r="K87" s="136" t="s">
        <v>1110</v>
      </c>
      <c r="L87" s="136">
        <v>210</v>
      </c>
      <c r="M87" s="136">
        <v>2016</v>
      </c>
      <c r="N87" s="136" t="s">
        <v>221</v>
      </c>
      <c r="O87" s="136" t="s">
        <v>34</v>
      </c>
      <c r="P87" s="136" t="s">
        <v>29</v>
      </c>
      <c r="Q87" s="136" t="s">
        <v>222</v>
      </c>
      <c r="R87" s="119" t="s">
        <v>223</v>
      </c>
    </row>
    <row r="88" spans="1:23" ht="63" x14ac:dyDescent="0.25">
      <c r="A88" s="151">
        <f t="shared" si="2"/>
        <v>87</v>
      </c>
      <c r="B88" s="115" t="s">
        <v>1007</v>
      </c>
      <c r="C88" s="115" t="s">
        <v>996</v>
      </c>
      <c r="D88" s="119" t="s">
        <v>13</v>
      </c>
      <c r="E88" s="52" t="s">
        <v>1008</v>
      </c>
      <c r="F88" s="52" t="s">
        <v>737</v>
      </c>
      <c r="G88" s="115" t="s">
        <v>43</v>
      </c>
      <c r="H88" s="52" t="s">
        <v>242</v>
      </c>
      <c r="I88" s="115">
        <v>26</v>
      </c>
      <c r="J88" s="115">
        <v>26</v>
      </c>
      <c r="K88" s="106" t="s">
        <v>1009</v>
      </c>
      <c r="L88" s="115">
        <v>192</v>
      </c>
      <c r="M88" s="115">
        <v>2016</v>
      </c>
      <c r="N88" s="115" t="s">
        <v>999</v>
      </c>
      <c r="O88" s="115" t="s">
        <v>999</v>
      </c>
      <c r="P88" s="115" t="s">
        <v>1010</v>
      </c>
      <c r="Q88" s="119" t="s">
        <v>1011</v>
      </c>
      <c r="R88" s="115" t="s">
        <v>1001</v>
      </c>
    </row>
    <row r="89" spans="1:23" ht="189" x14ac:dyDescent="0.25">
      <c r="A89" s="60">
        <f t="shared" si="2"/>
        <v>88</v>
      </c>
      <c r="B89" s="119" t="s">
        <v>855</v>
      </c>
      <c r="C89" s="119" t="s">
        <v>19</v>
      </c>
      <c r="D89" s="119" t="s">
        <v>20</v>
      </c>
      <c r="E89" s="119" t="s">
        <v>856</v>
      </c>
      <c r="F89" s="119" t="s">
        <v>857</v>
      </c>
      <c r="G89" s="119" t="s">
        <v>52</v>
      </c>
      <c r="H89" s="119" t="s">
        <v>858</v>
      </c>
      <c r="I89" s="119">
        <v>24</v>
      </c>
      <c r="J89" s="119">
        <v>24</v>
      </c>
      <c r="K89" s="119" t="s">
        <v>859</v>
      </c>
      <c r="L89" s="119">
        <v>326</v>
      </c>
      <c r="M89" s="119">
        <v>2016</v>
      </c>
      <c r="N89" s="119" t="s">
        <v>34</v>
      </c>
      <c r="O89" s="119" t="s">
        <v>860</v>
      </c>
      <c r="P89" s="119" t="s">
        <v>63</v>
      </c>
      <c r="Q89" s="119" t="s">
        <v>861</v>
      </c>
      <c r="R89" s="119" t="s">
        <v>862</v>
      </c>
      <c r="S89" s="4"/>
      <c r="T89" s="4"/>
      <c r="U89" s="4"/>
      <c r="V89" s="4"/>
      <c r="W89" s="4"/>
    </row>
    <row r="90" spans="1:23" ht="78.75" x14ac:dyDescent="0.25">
      <c r="A90" s="60">
        <f t="shared" si="2"/>
        <v>89</v>
      </c>
      <c r="B90" s="115" t="s">
        <v>199</v>
      </c>
      <c r="C90" s="115" t="s">
        <v>41</v>
      </c>
      <c r="D90" s="115" t="s">
        <v>20</v>
      </c>
      <c r="E90" s="115" t="s">
        <v>210</v>
      </c>
      <c r="F90" s="115" t="s">
        <v>211</v>
      </c>
      <c r="G90" s="115" t="s">
        <v>212</v>
      </c>
      <c r="H90" s="115" t="s">
        <v>200</v>
      </c>
      <c r="I90" s="115">
        <v>22</v>
      </c>
      <c r="J90" s="115">
        <v>9</v>
      </c>
      <c r="K90" s="115" t="s">
        <v>201</v>
      </c>
      <c r="L90" s="119">
        <v>150</v>
      </c>
      <c r="M90" s="115">
        <v>2016</v>
      </c>
      <c r="N90" s="115" t="s">
        <v>198</v>
      </c>
      <c r="O90" s="115" t="s">
        <v>198</v>
      </c>
      <c r="P90" s="119"/>
      <c r="Q90" s="40" t="s">
        <v>209</v>
      </c>
      <c r="R90" s="115" t="s">
        <v>207</v>
      </c>
      <c r="S90" s="7"/>
      <c r="T90" s="7"/>
      <c r="U90" s="7"/>
      <c r="V90" s="7"/>
      <c r="W90" s="7"/>
    </row>
    <row r="91" spans="1:23" ht="315" x14ac:dyDescent="0.25">
      <c r="A91" s="60">
        <f t="shared" si="2"/>
        <v>90</v>
      </c>
      <c r="B91" s="119" t="s">
        <v>514</v>
      </c>
      <c r="C91" s="45" t="s">
        <v>482</v>
      </c>
      <c r="D91" s="45" t="s">
        <v>20</v>
      </c>
      <c r="E91" s="115" t="s">
        <v>515</v>
      </c>
      <c r="F91" s="115" t="s">
        <v>501</v>
      </c>
      <c r="G91" s="115" t="s">
        <v>52</v>
      </c>
      <c r="H91" s="119" t="s">
        <v>197</v>
      </c>
      <c r="I91" s="119" t="s">
        <v>516</v>
      </c>
      <c r="J91" s="119" t="s">
        <v>516</v>
      </c>
      <c r="K91" s="115" t="s">
        <v>517</v>
      </c>
      <c r="L91" s="119">
        <v>336</v>
      </c>
      <c r="M91" s="119">
        <v>2016</v>
      </c>
      <c r="N91" s="119" t="s">
        <v>148</v>
      </c>
      <c r="O91" s="119" t="s">
        <v>148</v>
      </c>
      <c r="P91" s="119" t="s">
        <v>511</v>
      </c>
      <c r="Q91" s="119" t="s">
        <v>518</v>
      </c>
      <c r="R91" s="119" t="s">
        <v>513</v>
      </c>
    </row>
    <row r="92" spans="1:23" ht="110.25" x14ac:dyDescent="0.25">
      <c r="A92" s="60">
        <f t="shared" si="2"/>
        <v>91</v>
      </c>
      <c r="B92" s="119" t="s">
        <v>1015</v>
      </c>
      <c r="C92" s="119" t="s">
        <v>1016</v>
      </c>
      <c r="D92" s="119" t="s">
        <v>20</v>
      </c>
      <c r="E92" s="119" t="s">
        <v>1017</v>
      </c>
      <c r="F92" s="119" t="s">
        <v>251</v>
      </c>
      <c r="G92" s="119" t="s">
        <v>1018</v>
      </c>
      <c r="H92" s="119" t="s">
        <v>1019</v>
      </c>
      <c r="I92" s="119">
        <v>38</v>
      </c>
      <c r="J92" s="119">
        <v>38</v>
      </c>
      <c r="K92" s="119" t="s">
        <v>1020</v>
      </c>
      <c r="L92" s="119">
        <v>300</v>
      </c>
      <c r="M92" s="119">
        <v>2016</v>
      </c>
      <c r="N92" s="119" t="s">
        <v>148</v>
      </c>
      <c r="O92" s="119" t="s">
        <v>148</v>
      </c>
      <c r="P92" s="119">
        <v>0</v>
      </c>
      <c r="Q92" s="119" t="s">
        <v>1021</v>
      </c>
      <c r="R92" s="119" t="s">
        <v>1022</v>
      </c>
    </row>
    <row r="93" spans="1:23" ht="63" x14ac:dyDescent="0.25">
      <c r="A93" s="151">
        <f t="shared" si="2"/>
        <v>92</v>
      </c>
      <c r="B93" s="119" t="s">
        <v>1023</v>
      </c>
      <c r="C93" s="119" t="s">
        <v>1016</v>
      </c>
      <c r="D93" s="119" t="s">
        <v>20</v>
      </c>
      <c r="E93" s="119" t="s">
        <v>1024</v>
      </c>
      <c r="F93" s="119" t="s">
        <v>1025</v>
      </c>
      <c r="G93" s="119" t="s">
        <v>87</v>
      </c>
      <c r="H93" s="119" t="s">
        <v>1026</v>
      </c>
      <c r="I93" s="119">
        <v>41</v>
      </c>
      <c r="J93" s="119">
        <v>41</v>
      </c>
      <c r="K93" s="119" t="s">
        <v>1027</v>
      </c>
      <c r="L93" s="119"/>
      <c r="M93" s="119">
        <v>2016</v>
      </c>
      <c r="N93" s="119" t="s">
        <v>148</v>
      </c>
      <c r="O93" s="119" t="s">
        <v>148</v>
      </c>
      <c r="P93" s="119" t="s">
        <v>349</v>
      </c>
      <c r="Q93" s="119" t="s">
        <v>1028</v>
      </c>
      <c r="R93" s="119" t="s">
        <v>1022</v>
      </c>
    </row>
    <row r="94" spans="1:23" ht="47.25" x14ac:dyDescent="0.25">
      <c r="A94" s="60">
        <f t="shared" si="2"/>
        <v>93</v>
      </c>
      <c r="B94" s="119" t="s">
        <v>85</v>
      </c>
      <c r="C94" s="119" t="s">
        <v>86</v>
      </c>
      <c r="D94" s="119" t="s">
        <v>20</v>
      </c>
      <c r="E94" s="119" t="s">
        <v>65</v>
      </c>
      <c r="F94" s="119" t="s">
        <v>54</v>
      </c>
      <c r="G94" s="119" t="s">
        <v>87</v>
      </c>
      <c r="H94" s="119" t="s">
        <v>88</v>
      </c>
      <c r="I94" s="119">
        <v>32</v>
      </c>
      <c r="J94" s="119">
        <v>32</v>
      </c>
      <c r="K94" s="119" t="s">
        <v>89</v>
      </c>
      <c r="L94" s="119">
        <v>150</v>
      </c>
      <c r="M94" s="119">
        <v>2019</v>
      </c>
      <c r="N94" s="119" t="s">
        <v>148</v>
      </c>
      <c r="O94" s="119"/>
      <c r="P94" s="119" t="s">
        <v>29</v>
      </c>
      <c r="Q94" s="119" t="s">
        <v>90</v>
      </c>
      <c r="R94" s="119" t="s">
        <v>91</v>
      </c>
    </row>
    <row r="95" spans="1:23" ht="63" x14ac:dyDescent="0.25">
      <c r="A95" s="60">
        <f t="shared" si="2"/>
        <v>94</v>
      </c>
      <c r="B95" s="115" t="s">
        <v>689</v>
      </c>
      <c r="C95" s="115" t="s">
        <v>690</v>
      </c>
      <c r="D95" s="119" t="s">
        <v>20</v>
      </c>
      <c r="E95" s="115" t="s">
        <v>691</v>
      </c>
      <c r="F95" s="115" t="s">
        <v>1066</v>
      </c>
      <c r="G95" s="115" t="s">
        <v>665</v>
      </c>
      <c r="H95" s="119" t="s">
        <v>42</v>
      </c>
      <c r="I95" s="115" t="s">
        <v>692</v>
      </c>
      <c r="J95" s="115" t="s">
        <v>693</v>
      </c>
      <c r="K95" s="50" t="s">
        <v>694</v>
      </c>
      <c r="L95" s="119">
        <v>150</v>
      </c>
      <c r="M95" s="119" t="s">
        <v>42</v>
      </c>
      <c r="N95" s="119" t="s">
        <v>42</v>
      </c>
      <c r="O95" s="119" t="s">
        <v>610</v>
      </c>
      <c r="P95" s="119" t="s">
        <v>42</v>
      </c>
      <c r="Q95" s="119" t="s">
        <v>695</v>
      </c>
      <c r="R95" s="119" t="s">
        <v>696</v>
      </c>
    </row>
    <row r="96" spans="1:23" ht="189" x14ac:dyDescent="0.25">
      <c r="A96" s="60">
        <f t="shared" si="2"/>
        <v>95</v>
      </c>
      <c r="B96" s="119" t="s">
        <v>418</v>
      </c>
      <c r="C96" s="121" t="s">
        <v>406</v>
      </c>
      <c r="D96" s="119" t="s">
        <v>20</v>
      </c>
      <c r="E96" s="119" t="s">
        <v>419</v>
      </c>
      <c r="F96" s="119" t="s">
        <v>420</v>
      </c>
      <c r="G96" s="120" t="s">
        <v>421</v>
      </c>
      <c r="H96" s="119" t="s">
        <v>422</v>
      </c>
      <c r="I96" s="119">
        <v>29</v>
      </c>
      <c r="J96" s="119">
        <v>29</v>
      </c>
      <c r="K96" s="119" t="s">
        <v>423</v>
      </c>
      <c r="L96" s="119">
        <v>256</v>
      </c>
      <c r="M96" s="119">
        <v>2016</v>
      </c>
      <c r="N96" s="119" t="s">
        <v>424</v>
      </c>
      <c r="O96" s="119" t="s">
        <v>1068</v>
      </c>
      <c r="P96" s="119"/>
      <c r="Q96" s="119" t="s">
        <v>425</v>
      </c>
      <c r="R96" s="119" t="s">
        <v>426</v>
      </c>
    </row>
    <row r="97" spans="1:23" ht="110.25" x14ac:dyDescent="0.25">
      <c r="A97" s="60">
        <f t="shared" si="2"/>
        <v>96</v>
      </c>
      <c r="B97" s="119" t="s">
        <v>771</v>
      </c>
      <c r="C97" s="121" t="s">
        <v>763</v>
      </c>
      <c r="D97" s="119" t="s">
        <v>20</v>
      </c>
      <c r="E97" s="53" t="s">
        <v>772</v>
      </c>
      <c r="F97" s="115" t="s">
        <v>773</v>
      </c>
      <c r="G97" s="120" t="s">
        <v>259</v>
      </c>
      <c r="H97" s="119" t="s">
        <v>774</v>
      </c>
      <c r="I97" s="119">
        <v>24</v>
      </c>
      <c r="J97" s="119">
        <v>24</v>
      </c>
      <c r="K97" s="119" t="s">
        <v>775</v>
      </c>
      <c r="L97" s="119">
        <v>150</v>
      </c>
      <c r="M97" s="119">
        <v>2016</v>
      </c>
      <c r="N97" s="119" t="s">
        <v>776</v>
      </c>
      <c r="O97" s="119" t="s">
        <v>435</v>
      </c>
      <c r="P97" s="119" t="s">
        <v>29</v>
      </c>
      <c r="Q97" s="76" t="s">
        <v>777</v>
      </c>
      <c r="R97" s="119" t="s">
        <v>770</v>
      </c>
      <c r="S97" s="7"/>
      <c r="T97" s="7"/>
      <c r="U97" s="7"/>
      <c r="V97" s="7"/>
      <c r="W97" s="7"/>
    </row>
    <row r="98" spans="1:23" ht="94.5" x14ac:dyDescent="0.25">
      <c r="A98" s="60">
        <f t="shared" si="2"/>
        <v>97</v>
      </c>
      <c r="B98" s="52" t="s">
        <v>745</v>
      </c>
      <c r="C98" s="123" t="s">
        <v>746</v>
      </c>
      <c r="D98" s="52" t="s">
        <v>20</v>
      </c>
      <c r="E98" s="119" t="s">
        <v>747</v>
      </c>
      <c r="F98" s="119" t="s">
        <v>748</v>
      </c>
      <c r="G98" s="52" t="s">
        <v>14</v>
      </c>
      <c r="H98" s="52" t="s">
        <v>749</v>
      </c>
      <c r="I98" s="52">
        <v>39</v>
      </c>
      <c r="J98" s="52">
        <v>39</v>
      </c>
      <c r="K98" s="52" t="s">
        <v>750</v>
      </c>
      <c r="L98" s="52">
        <v>150</v>
      </c>
      <c r="M98" s="52">
        <v>2016</v>
      </c>
      <c r="N98" s="52" t="s">
        <v>751</v>
      </c>
      <c r="O98" s="52" t="s">
        <v>34</v>
      </c>
      <c r="P98" s="52" t="s">
        <v>752</v>
      </c>
      <c r="Q98" s="52" t="s">
        <v>1062</v>
      </c>
      <c r="R98" s="52" t="s">
        <v>753</v>
      </c>
    </row>
    <row r="99" spans="1:23" s="2" customFormat="1" ht="63" x14ac:dyDescent="0.25">
      <c r="A99" s="60">
        <f t="shared" si="2"/>
        <v>98</v>
      </c>
      <c r="B99" s="119" t="s">
        <v>1044</v>
      </c>
      <c r="C99" s="121" t="s">
        <v>30</v>
      </c>
      <c r="D99" s="119" t="s">
        <v>20</v>
      </c>
      <c r="E99" s="115" t="s">
        <v>1045</v>
      </c>
      <c r="F99" s="119" t="s">
        <v>1046</v>
      </c>
      <c r="G99" s="119" t="s">
        <v>52</v>
      </c>
      <c r="H99" s="119" t="s">
        <v>477</v>
      </c>
      <c r="I99" s="119">
        <v>15</v>
      </c>
      <c r="J99" s="119">
        <v>15</v>
      </c>
      <c r="K99" s="119" t="s">
        <v>1047</v>
      </c>
      <c r="L99" s="119">
        <v>150</v>
      </c>
      <c r="M99" s="119">
        <v>2017</v>
      </c>
      <c r="N99" s="119" t="s">
        <v>1048</v>
      </c>
      <c r="O99" s="119" t="s">
        <v>188</v>
      </c>
      <c r="P99" s="119"/>
      <c r="Q99" s="119" t="s">
        <v>1049</v>
      </c>
      <c r="R99" s="119" t="s">
        <v>263</v>
      </c>
      <c r="S99" s="5"/>
      <c r="T99" s="5"/>
      <c r="U99" s="5"/>
      <c r="V99" s="5"/>
      <c r="W99" s="5"/>
    </row>
    <row r="100" spans="1:23" s="2" customFormat="1" ht="78.75" x14ac:dyDescent="0.25">
      <c r="A100" s="60">
        <f t="shared" si="2"/>
        <v>99</v>
      </c>
      <c r="B100" s="119" t="s">
        <v>320</v>
      </c>
      <c r="C100" s="121" t="s">
        <v>295</v>
      </c>
      <c r="D100" s="119" t="s">
        <v>20</v>
      </c>
      <c r="E100" s="119" t="s">
        <v>321</v>
      </c>
      <c r="F100" s="119" t="s">
        <v>322</v>
      </c>
      <c r="G100" s="119" t="s">
        <v>21</v>
      </c>
      <c r="H100" s="119" t="s">
        <v>51</v>
      </c>
      <c r="I100" s="119">
        <v>31</v>
      </c>
      <c r="J100" s="119">
        <v>31</v>
      </c>
      <c r="K100" s="105" t="s">
        <v>323</v>
      </c>
      <c r="L100" s="119">
        <v>270</v>
      </c>
      <c r="M100" s="119">
        <v>2016</v>
      </c>
      <c r="N100" s="119" t="s">
        <v>159</v>
      </c>
      <c r="O100" s="120" t="s">
        <v>34</v>
      </c>
      <c r="P100" s="120" t="s">
        <v>63</v>
      </c>
      <c r="Q100" s="119" t="s">
        <v>324</v>
      </c>
      <c r="R100" s="119" t="s">
        <v>299</v>
      </c>
      <c r="S100" s="4"/>
      <c r="T100" s="4"/>
      <c r="U100" s="4"/>
      <c r="V100" s="4"/>
      <c r="W100" s="4"/>
    </row>
    <row r="101" spans="1:23" s="2" customFormat="1" ht="78.75" x14ac:dyDescent="0.25">
      <c r="A101" s="60">
        <f t="shared" ref="A101:A143" si="3">A100+1</f>
        <v>100</v>
      </c>
      <c r="B101" s="115" t="s">
        <v>816</v>
      </c>
      <c r="C101" s="115" t="s">
        <v>794</v>
      </c>
      <c r="D101" s="115" t="s">
        <v>20</v>
      </c>
      <c r="E101" s="115" t="s">
        <v>817</v>
      </c>
      <c r="F101" s="115" t="s">
        <v>818</v>
      </c>
      <c r="G101" s="120" t="s">
        <v>251</v>
      </c>
      <c r="H101" s="115" t="s">
        <v>251</v>
      </c>
      <c r="I101" s="115">
        <v>40</v>
      </c>
      <c r="J101" s="115">
        <v>40</v>
      </c>
      <c r="K101" s="119" t="s">
        <v>819</v>
      </c>
      <c r="L101" s="115">
        <v>150</v>
      </c>
      <c r="M101" s="115">
        <v>2016</v>
      </c>
      <c r="N101" s="119" t="s">
        <v>790</v>
      </c>
      <c r="O101" s="119" t="s">
        <v>148</v>
      </c>
      <c r="P101" s="119" t="s">
        <v>791</v>
      </c>
      <c r="Q101" s="115" t="s">
        <v>820</v>
      </c>
      <c r="R101" s="119" t="s">
        <v>787</v>
      </c>
      <c r="S101" s="7"/>
      <c r="T101" s="7"/>
      <c r="U101" s="7"/>
      <c r="V101" s="7"/>
      <c r="W101" s="7"/>
    </row>
    <row r="102" spans="1:23" s="2" customFormat="1" ht="63" x14ac:dyDescent="0.25">
      <c r="A102" s="60">
        <f t="shared" si="3"/>
        <v>101</v>
      </c>
      <c r="B102" s="115" t="s">
        <v>655</v>
      </c>
      <c r="C102" s="121" t="s">
        <v>648</v>
      </c>
      <c r="D102" s="119" t="s">
        <v>20</v>
      </c>
      <c r="E102" s="119" t="s">
        <v>656</v>
      </c>
      <c r="F102" s="119" t="s">
        <v>657</v>
      </c>
      <c r="G102" s="119" t="s">
        <v>657</v>
      </c>
      <c r="H102" s="119"/>
      <c r="I102" s="115" t="s">
        <v>658</v>
      </c>
      <c r="J102" s="115" t="s">
        <v>658</v>
      </c>
      <c r="K102" s="105" t="s">
        <v>659</v>
      </c>
      <c r="L102" s="119">
        <v>150</v>
      </c>
      <c r="M102" s="119"/>
      <c r="N102" s="119"/>
      <c r="O102" s="119" t="s">
        <v>660</v>
      </c>
      <c r="P102" s="119"/>
      <c r="Q102" s="119"/>
      <c r="R102" s="119" t="s">
        <v>654</v>
      </c>
    </row>
    <row r="103" spans="1:23" ht="141.75" x14ac:dyDescent="0.25">
      <c r="A103" s="60">
        <f t="shared" si="3"/>
        <v>102</v>
      </c>
      <c r="B103" s="119" t="s">
        <v>114</v>
      </c>
      <c r="C103" s="121" t="s">
        <v>94</v>
      </c>
      <c r="D103" s="119" t="s">
        <v>20</v>
      </c>
      <c r="E103" s="119" t="s">
        <v>115</v>
      </c>
      <c r="F103" s="119" t="s">
        <v>193</v>
      </c>
      <c r="G103" s="120" t="s">
        <v>116</v>
      </c>
      <c r="H103" s="119" t="s">
        <v>117</v>
      </c>
      <c r="I103" s="119">
        <v>16</v>
      </c>
      <c r="J103" s="119">
        <v>16</v>
      </c>
      <c r="K103" s="119" t="s">
        <v>118</v>
      </c>
      <c r="L103" s="119">
        <v>437</v>
      </c>
      <c r="M103" s="119">
        <v>2017</v>
      </c>
      <c r="N103" s="119" t="s">
        <v>112</v>
      </c>
      <c r="O103" s="119" t="s">
        <v>112</v>
      </c>
      <c r="P103" s="119" t="s">
        <v>99</v>
      </c>
      <c r="Q103" s="119" t="s">
        <v>119</v>
      </c>
      <c r="R103" s="119" t="s">
        <v>101</v>
      </c>
    </row>
    <row r="104" spans="1:23" s="15" customFormat="1" ht="78.75" x14ac:dyDescent="0.25">
      <c r="A104" s="60">
        <f t="shared" si="3"/>
        <v>103</v>
      </c>
      <c r="B104" s="115" t="s">
        <v>964</v>
      </c>
      <c r="C104" s="94" t="s">
        <v>930</v>
      </c>
      <c r="D104" s="115" t="s">
        <v>20</v>
      </c>
      <c r="E104" s="115" t="s">
        <v>965</v>
      </c>
      <c r="F104" s="115" t="s">
        <v>966</v>
      </c>
      <c r="G104" s="119" t="s">
        <v>967</v>
      </c>
      <c r="H104" s="115" t="s">
        <v>968</v>
      </c>
      <c r="I104" s="115">
        <v>13</v>
      </c>
      <c r="J104" s="115">
        <v>13</v>
      </c>
      <c r="K104" s="125" t="s">
        <v>969</v>
      </c>
      <c r="L104" s="115">
        <v>150</v>
      </c>
      <c r="M104" s="115">
        <v>2016</v>
      </c>
      <c r="N104" s="115" t="s">
        <v>443</v>
      </c>
      <c r="O104" s="115" t="s">
        <v>148</v>
      </c>
      <c r="P104" s="115"/>
      <c r="Q104" s="115" t="s">
        <v>970</v>
      </c>
      <c r="R104" s="119" t="s">
        <v>934</v>
      </c>
      <c r="S104" s="5"/>
      <c r="T104" s="5"/>
      <c r="U104" s="5"/>
      <c r="V104" s="5"/>
      <c r="W104" s="5"/>
    </row>
    <row r="105" spans="1:23" ht="110.25" x14ac:dyDescent="0.25">
      <c r="A105" s="60">
        <f t="shared" si="3"/>
        <v>104</v>
      </c>
      <c r="B105" s="119" t="s">
        <v>248</v>
      </c>
      <c r="C105" s="121" t="s">
        <v>59</v>
      </c>
      <c r="D105" s="119" t="s">
        <v>20</v>
      </c>
      <c r="E105" s="119" t="s">
        <v>249</v>
      </c>
      <c r="F105" s="119" t="s">
        <v>250</v>
      </c>
      <c r="G105" s="120" t="s">
        <v>14</v>
      </c>
      <c r="H105" s="119" t="s">
        <v>251</v>
      </c>
      <c r="I105" s="119">
        <v>31</v>
      </c>
      <c r="J105" s="119">
        <v>26</v>
      </c>
      <c r="K105" s="119" t="s">
        <v>252</v>
      </c>
      <c r="L105" s="119">
        <v>150</v>
      </c>
      <c r="M105" s="119">
        <v>2016</v>
      </c>
      <c r="N105" s="119" t="s">
        <v>253</v>
      </c>
      <c r="O105" s="119"/>
      <c r="P105" s="119" t="s">
        <v>246</v>
      </c>
      <c r="Q105" s="119" t="s">
        <v>254</v>
      </c>
      <c r="R105" s="119" t="s">
        <v>247</v>
      </c>
    </row>
    <row r="106" spans="1:23" s="7" customFormat="1" ht="126" x14ac:dyDescent="0.25">
      <c r="A106" s="60">
        <f t="shared" si="3"/>
        <v>105</v>
      </c>
      <c r="B106" s="119" t="s">
        <v>661</v>
      </c>
      <c r="C106" s="121" t="s">
        <v>662</v>
      </c>
      <c r="D106" s="119" t="s">
        <v>20</v>
      </c>
      <c r="E106" s="119" t="s">
        <v>663</v>
      </c>
      <c r="F106" s="119" t="s">
        <v>664</v>
      </c>
      <c r="G106" s="119" t="s">
        <v>665</v>
      </c>
      <c r="H106" s="119"/>
      <c r="I106" s="119">
        <v>14</v>
      </c>
      <c r="J106" s="119">
        <v>14</v>
      </c>
      <c r="K106" s="119" t="s">
        <v>666</v>
      </c>
      <c r="L106" s="119">
        <v>150</v>
      </c>
      <c r="M106" s="119">
        <v>2011</v>
      </c>
      <c r="N106" s="119" t="s">
        <v>667</v>
      </c>
      <c r="O106" s="119" t="s">
        <v>667</v>
      </c>
      <c r="P106" s="119"/>
      <c r="Q106" s="119" t="s">
        <v>668</v>
      </c>
      <c r="R106" s="119" t="s">
        <v>654</v>
      </c>
      <c r="S106" s="21"/>
      <c r="T106" s="21"/>
      <c r="U106" s="21"/>
      <c r="V106" s="21"/>
      <c r="W106" s="21"/>
    </row>
    <row r="107" spans="1:23" s="2" customFormat="1" ht="63" x14ac:dyDescent="0.25">
      <c r="A107" s="60">
        <f t="shared" si="3"/>
        <v>106</v>
      </c>
      <c r="B107" s="119" t="s">
        <v>863</v>
      </c>
      <c r="C107" s="121" t="s">
        <v>19</v>
      </c>
      <c r="D107" s="119" t="s">
        <v>40</v>
      </c>
      <c r="E107" s="115" t="s">
        <v>864</v>
      </c>
      <c r="F107" s="119" t="s">
        <v>60</v>
      </c>
      <c r="G107" s="120" t="s">
        <v>60</v>
      </c>
      <c r="H107" s="115" t="s">
        <v>865</v>
      </c>
      <c r="I107" s="119">
        <v>34</v>
      </c>
      <c r="J107" s="119">
        <v>34</v>
      </c>
      <c r="K107" s="115" t="s">
        <v>866</v>
      </c>
      <c r="L107" s="119">
        <v>345</v>
      </c>
      <c r="M107" s="119">
        <v>2006</v>
      </c>
      <c r="N107" s="119" t="s">
        <v>867</v>
      </c>
      <c r="O107" s="119" t="s">
        <v>868</v>
      </c>
      <c r="P107" s="119" t="s">
        <v>63</v>
      </c>
      <c r="Q107" s="119" t="s">
        <v>869</v>
      </c>
      <c r="R107" s="119" t="s">
        <v>862</v>
      </c>
      <c r="S107" s="5"/>
      <c r="T107" s="5"/>
      <c r="U107" s="5"/>
      <c r="V107" s="5"/>
      <c r="W107" s="5"/>
    </row>
    <row r="108" spans="1:23" s="23" customFormat="1" ht="94.5" x14ac:dyDescent="0.25">
      <c r="A108" s="60">
        <f t="shared" si="3"/>
        <v>107</v>
      </c>
      <c r="B108" s="119" t="s">
        <v>491</v>
      </c>
      <c r="C108" s="46" t="s">
        <v>482</v>
      </c>
      <c r="D108" s="45" t="s">
        <v>20</v>
      </c>
      <c r="E108" s="45" t="s">
        <v>492</v>
      </c>
      <c r="F108" s="45" t="s">
        <v>14</v>
      </c>
      <c r="G108" s="45" t="s">
        <v>58</v>
      </c>
      <c r="H108" s="119" t="s">
        <v>493</v>
      </c>
      <c r="I108" s="119" t="s">
        <v>494</v>
      </c>
      <c r="J108" s="119" t="s">
        <v>495</v>
      </c>
      <c r="K108" s="115" t="s">
        <v>496</v>
      </c>
      <c r="L108" s="119">
        <v>376</v>
      </c>
      <c r="M108" s="119">
        <v>2016</v>
      </c>
      <c r="N108" s="119" t="s">
        <v>171</v>
      </c>
      <c r="O108" s="119" t="s">
        <v>148</v>
      </c>
      <c r="P108" s="119" t="s">
        <v>29</v>
      </c>
      <c r="Q108" s="119" t="s">
        <v>497</v>
      </c>
      <c r="R108" s="119" t="s">
        <v>498</v>
      </c>
      <c r="S108" s="5"/>
      <c r="T108" s="5"/>
      <c r="U108" s="5"/>
      <c r="V108" s="5"/>
      <c r="W108" s="5"/>
    </row>
    <row r="109" spans="1:23" s="7" customFormat="1" ht="141.75" x14ac:dyDescent="0.25">
      <c r="A109" s="60">
        <f t="shared" si="3"/>
        <v>108</v>
      </c>
      <c r="B109" s="119" t="s">
        <v>793</v>
      </c>
      <c r="C109" s="121" t="s">
        <v>794</v>
      </c>
      <c r="D109" s="119" t="s">
        <v>20</v>
      </c>
      <c r="E109" s="119" t="s">
        <v>795</v>
      </c>
      <c r="F109" s="119" t="s">
        <v>796</v>
      </c>
      <c r="G109" s="120" t="s">
        <v>37</v>
      </c>
      <c r="H109" s="119" t="s">
        <v>797</v>
      </c>
      <c r="I109" s="119">
        <v>33</v>
      </c>
      <c r="J109" s="119">
        <v>8</v>
      </c>
      <c r="K109" s="119" t="s">
        <v>798</v>
      </c>
      <c r="L109" s="119">
        <v>150</v>
      </c>
      <c r="M109" s="119">
        <v>2016</v>
      </c>
      <c r="N109" s="119"/>
      <c r="O109" s="119"/>
      <c r="P109" s="119"/>
      <c r="Q109" s="119" t="s">
        <v>799</v>
      </c>
      <c r="R109" s="119" t="s">
        <v>787</v>
      </c>
      <c r="S109" s="6"/>
      <c r="T109" s="6"/>
      <c r="U109" s="6"/>
      <c r="V109" s="6"/>
      <c r="W109" s="6"/>
    </row>
    <row r="110" spans="1:23" ht="94.5" x14ac:dyDescent="0.25">
      <c r="A110" s="60">
        <f t="shared" si="3"/>
        <v>109</v>
      </c>
      <c r="B110" s="119" t="s">
        <v>793</v>
      </c>
      <c r="C110" s="121" t="s">
        <v>794</v>
      </c>
      <c r="D110" s="119" t="s">
        <v>20</v>
      </c>
      <c r="E110" s="119" t="s">
        <v>795</v>
      </c>
      <c r="F110" s="119" t="s">
        <v>796</v>
      </c>
      <c r="G110" s="120" t="s">
        <v>800</v>
      </c>
      <c r="H110" s="119" t="s">
        <v>797</v>
      </c>
      <c r="I110" s="119">
        <v>33</v>
      </c>
      <c r="J110" s="119">
        <v>22</v>
      </c>
      <c r="K110" s="119" t="s">
        <v>798</v>
      </c>
      <c r="L110" s="119">
        <v>150</v>
      </c>
      <c r="M110" s="119">
        <v>2017</v>
      </c>
      <c r="N110" s="119" t="s">
        <v>801</v>
      </c>
      <c r="O110" s="119" t="s">
        <v>148</v>
      </c>
      <c r="P110" s="119" t="s">
        <v>802</v>
      </c>
      <c r="Q110" s="119" t="s">
        <v>803</v>
      </c>
      <c r="R110" s="119" t="s">
        <v>787</v>
      </c>
      <c r="S110" s="22"/>
      <c r="T110" s="22"/>
      <c r="U110" s="22"/>
      <c r="V110" s="22"/>
      <c r="W110" s="22"/>
    </row>
    <row r="111" spans="1:23" s="2" customFormat="1" ht="47.25" x14ac:dyDescent="0.25">
      <c r="A111" s="60">
        <f t="shared" si="3"/>
        <v>110</v>
      </c>
      <c r="B111" s="119" t="s">
        <v>899</v>
      </c>
      <c r="C111" s="121" t="s">
        <v>900</v>
      </c>
      <c r="D111" s="119" t="s">
        <v>20</v>
      </c>
      <c r="E111" s="119" t="s">
        <v>901</v>
      </c>
      <c r="F111" s="119" t="s">
        <v>902</v>
      </c>
      <c r="G111" s="120" t="s">
        <v>208</v>
      </c>
      <c r="H111" s="119" t="s">
        <v>187</v>
      </c>
      <c r="I111" s="119">
        <v>41</v>
      </c>
      <c r="J111" s="119">
        <v>29</v>
      </c>
      <c r="K111" s="119" t="s">
        <v>903</v>
      </c>
      <c r="L111" s="119">
        <v>60</v>
      </c>
      <c r="M111" s="119">
        <v>2016</v>
      </c>
      <c r="N111" s="119" t="s">
        <v>225</v>
      </c>
      <c r="O111" s="119"/>
      <c r="P111" s="120"/>
      <c r="Q111" s="120" t="s">
        <v>904</v>
      </c>
      <c r="R111" s="115"/>
      <c r="S111" s="5"/>
      <c r="T111" s="5"/>
      <c r="U111" s="5"/>
      <c r="V111" s="5"/>
      <c r="W111" s="5"/>
    </row>
    <row r="112" spans="1:23" s="29" customFormat="1" ht="47.25" x14ac:dyDescent="0.25">
      <c r="A112" s="60">
        <f t="shared" si="3"/>
        <v>111</v>
      </c>
      <c r="B112" s="119" t="s">
        <v>899</v>
      </c>
      <c r="C112" s="121" t="s">
        <v>900</v>
      </c>
      <c r="D112" s="119" t="s">
        <v>20</v>
      </c>
      <c r="E112" s="119" t="s">
        <v>901</v>
      </c>
      <c r="F112" s="119" t="s">
        <v>902</v>
      </c>
      <c r="G112" s="119" t="s">
        <v>905</v>
      </c>
      <c r="H112" s="119" t="s">
        <v>187</v>
      </c>
      <c r="I112" s="119">
        <v>41</v>
      </c>
      <c r="J112" s="119">
        <v>41</v>
      </c>
      <c r="K112" s="119" t="s">
        <v>906</v>
      </c>
      <c r="L112" s="119">
        <v>150</v>
      </c>
      <c r="M112" s="119">
        <v>2016</v>
      </c>
      <c r="N112" s="119" t="s">
        <v>148</v>
      </c>
      <c r="O112" s="119" t="s">
        <v>148</v>
      </c>
      <c r="P112" s="119" t="s">
        <v>907</v>
      </c>
      <c r="Q112" s="119" t="s">
        <v>908</v>
      </c>
      <c r="R112" s="115"/>
    </row>
    <row r="113" spans="1:23" s="31" customFormat="1" ht="47.25" x14ac:dyDescent="0.25">
      <c r="A113" s="60">
        <f t="shared" si="3"/>
        <v>112</v>
      </c>
      <c r="B113" s="119" t="s">
        <v>172</v>
      </c>
      <c r="C113" s="121" t="s">
        <v>32</v>
      </c>
      <c r="D113" s="119" t="s">
        <v>20</v>
      </c>
      <c r="E113" s="119" t="s">
        <v>173</v>
      </c>
      <c r="F113" s="119" t="s">
        <v>174</v>
      </c>
      <c r="G113" s="119" t="s">
        <v>28</v>
      </c>
      <c r="H113" s="119" t="s">
        <v>72</v>
      </c>
      <c r="I113" s="119">
        <v>26</v>
      </c>
      <c r="J113" s="119">
        <v>20</v>
      </c>
      <c r="K113" s="119" t="s">
        <v>175</v>
      </c>
      <c r="L113" s="119">
        <v>150</v>
      </c>
      <c r="M113" s="119">
        <v>2016</v>
      </c>
      <c r="N113" s="119" t="s">
        <v>34</v>
      </c>
      <c r="O113" s="119" t="s">
        <v>34</v>
      </c>
      <c r="P113" s="119"/>
      <c r="Q113" s="119" t="s">
        <v>176</v>
      </c>
      <c r="R113" s="119" t="s">
        <v>177</v>
      </c>
      <c r="S113" s="28"/>
      <c r="T113" s="28"/>
      <c r="U113" s="28"/>
      <c r="V113" s="28"/>
      <c r="W113" s="28"/>
    </row>
    <row r="114" spans="1:23" s="4" customFormat="1" ht="141.75" x14ac:dyDescent="0.25">
      <c r="A114" s="72">
        <f t="shared" si="3"/>
        <v>113</v>
      </c>
      <c r="B114" s="115" t="s">
        <v>821</v>
      </c>
      <c r="C114" s="94" t="s">
        <v>794</v>
      </c>
      <c r="D114" s="115" t="s">
        <v>20</v>
      </c>
      <c r="E114" s="115" t="s">
        <v>822</v>
      </c>
      <c r="F114" s="115" t="s">
        <v>823</v>
      </c>
      <c r="G114" s="119" t="s">
        <v>251</v>
      </c>
      <c r="H114" s="115" t="s">
        <v>251</v>
      </c>
      <c r="I114" s="115">
        <v>30</v>
      </c>
      <c r="J114" s="115">
        <v>26</v>
      </c>
      <c r="K114" s="119" t="s">
        <v>824</v>
      </c>
      <c r="L114" s="115">
        <v>72</v>
      </c>
      <c r="M114" s="115">
        <v>2016</v>
      </c>
      <c r="N114" s="115" t="s">
        <v>825</v>
      </c>
      <c r="O114" s="115" t="s">
        <v>148</v>
      </c>
      <c r="P114" s="115"/>
      <c r="Q114" s="115" t="s">
        <v>826</v>
      </c>
      <c r="R114" s="119" t="s">
        <v>787</v>
      </c>
      <c r="S114" s="15"/>
      <c r="T114" s="15"/>
      <c r="U114" s="15"/>
      <c r="V114" s="15"/>
      <c r="W114" s="15"/>
    </row>
    <row r="115" spans="1:23" s="4" customFormat="1" ht="199.5" x14ac:dyDescent="0.25">
      <c r="A115" s="74">
        <f t="shared" si="3"/>
        <v>114</v>
      </c>
      <c r="B115" s="45" t="s">
        <v>481</v>
      </c>
      <c r="C115" s="46" t="s">
        <v>482</v>
      </c>
      <c r="D115" s="45" t="s">
        <v>20</v>
      </c>
      <c r="E115" s="45" t="s">
        <v>483</v>
      </c>
      <c r="F115" s="45" t="s">
        <v>14</v>
      </c>
      <c r="G115" s="115" t="s">
        <v>484</v>
      </c>
      <c r="H115" s="45" t="s">
        <v>251</v>
      </c>
      <c r="I115" s="45" t="s">
        <v>485</v>
      </c>
      <c r="J115" s="45" t="s">
        <v>486</v>
      </c>
      <c r="K115" s="45" t="s">
        <v>487</v>
      </c>
      <c r="L115" s="45">
        <v>323</v>
      </c>
      <c r="M115" s="45">
        <v>2016</v>
      </c>
      <c r="N115" s="45" t="s">
        <v>225</v>
      </c>
      <c r="O115" s="45" t="s">
        <v>225</v>
      </c>
      <c r="P115" s="45"/>
      <c r="Q115" s="45" t="s">
        <v>488</v>
      </c>
      <c r="R115" s="128" t="s">
        <v>489</v>
      </c>
      <c r="S115" s="82" t="s">
        <v>898</v>
      </c>
      <c r="T115" s="84" t="s">
        <v>897</v>
      </c>
    </row>
    <row r="116" spans="1:23" ht="78.75" x14ac:dyDescent="0.25">
      <c r="A116" s="75">
        <f t="shared" si="3"/>
        <v>115</v>
      </c>
      <c r="B116" s="45" t="s">
        <v>481</v>
      </c>
      <c r="C116" s="46" t="s">
        <v>482</v>
      </c>
      <c r="D116" s="45" t="s">
        <v>20</v>
      </c>
      <c r="E116" s="45" t="s">
        <v>483</v>
      </c>
      <c r="F116" s="45" t="s">
        <v>14</v>
      </c>
      <c r="G116" s="45" t="s">
        <v>14</v>
      </c>
      <c r="H116" s="45" t="s">
        <v>251</v>
      </c>
      <c r="I116" s="45" t="s">
        <v>485</v>
      </c>
      <c r="J116" s="45" t="s">
        <v>485</v>
      </c>
      <c r="K116" s="45" t="s">
        <v>490</v>
      </c>
      <c r="L116" s="119">
        <v>323</v>
      </c>
      <c r="M116" s="119">
        <v>2016</v>
      </c>
      <c r="N116" s="119" t="s">
        <v>171</v>
      </c>
      <c r="O116" s="119" t="s">
        <v>148</v>
      </c>
      <c r="P116" s="119" t="s">
        <v>29</v>
      </c>
      <c r="Q116" s="45" t="s">
        <v>488</v>
      </c>
      <c r="R116" s="45" t="s">
        <v>489</v>
      </c>
      <c r="S116" s="83"/>
    </row>
    <row r="117" spans="1:23" ht="47.25" x14ac:dyDescent="0.25">
      <c r="A117" s="85">
        <f t="shared" si="3"/>
        <v>116</v>
      </c>
      <c r="B117" s="115" t="s">
        <v>202</v>
      </c>
      <c r="C117" s="94" t="s">
        <v>41</v>
      </c>
      <c r="D117" s="115" t="s">
        <v>20</v>
      </c>
      <c r="E117" s="115" t="s">
        <v>213</v>
      </c>
      <c r="F117" s="115" t="s">
        <v>214</v>
      </c>
      <c r="G117" s="115" t="s">
        <v>33</v>
      </c>
      <c r="H117" s="115" t="s">
        <v>66</v>
      </c>
      <c r="I117" s="115">
        <v>14</v>
      </c>
      <c r="J117" s="115">
        <v>14</v>
      </c>
      <c r="K117" s="115" t="s">
        <v>203</v>
      </c>
      <c r="L117" s="119">
        <v>150</v>
      </c>
      <c r="M117" s="119">
        <v>2016</v>
      </c>
      <c r="N117" s="119" t="s">
        <v>112</v>
      </c>
      <c r="O117" s="119" t="s">
        <v>34</v>
      </c>
      <c r="P117" s="119"/>
      <c r="Q117" s="115" t="s">
        <v>215</v>
      </c>
      <c r="R117" s="115" t="s">
        <v>207</v>
      </c>
      <c r="S117" s="82"/>
    </row>
    <row r="118" spans="1:23" ht="47.25" x14ac:dyDescent="0.25">
      <c r="A118" s="85">
        <f t="shared" si="3"/>
        <v>117</v>
      </c>
      <c r="B118" s="120" t="s">
        <v>120</v>
      </c>
      <c r="C118" s="120" t="s">
        <v>121</v>
      </c>
      <c r="D118" s="115" t="s">
        <v>20</v>
      </c>
      <c r="E118" s="115" t="s">
        <v>122</v>
      </c>
      <c r="F118" s="115" t="s">
        <v>96</v>
      </c>
      <c r="G118" s="120" t="s">
        <v>123</v>
      </c>
      <c r="H118" s="115"/>
      <c r="I118" s="115" t="s">
        <v>124</v>
      </c>
      <c r="J118" s="115" t="s">
        <v>125</v>
      </c>
      <c r="K118" s="115" t="s">
        <v>126</v>
      </c>
      <c r="L118" s="115">
        <v>150</v>
      </c>
      <c r="M118" s="115">
        <v>2016</v>
      </c>
      <c r="N118" s="115" t="s">
        <v>26</v>
      </c>
      <c r="O118" s="115"/>
      <c r="P118" s="115" t="s">
        <v>26</v>
      </c>
      <c r="Q118" s="115"/>
      <c r="R118" s="115" t="s">
        <v>127</v>
      </c>
    </row>
    <row r="119" spans="1:23" ht="94.5" x14ac:dyDescent="0.25">
      <c r="A119" s="85">
        <f t="shared" si="3"/>
        <v>118</v>
      </c>
      <c r="B119" s="119" t="s">
        <v>920</v>
      </c>
      <c r="C119" s="119" t="s">
        <v>921</v>
      </c>
      <c r="D119" s="119" t="s">
        <v>20</v>
      </c>
      <c r="E119" s="119" t="s">
        <v>922</v>
      </c>
      <c r="F119" s="119" t="s">
        <v>923</v>
      </c>
      <c r="G119" s="119" t="s">
        <v>208</v>
      </c>
      <c r="H119" s="119"/>
      <c r="I119" s="119">
        <v>13</v>
      </c>
      <c r="J119" s="119">
        <v>13</v>
      </c>
      <c r="K119" s="119" t="s">
        <v>924</v>
      </c>
      <c r="L119" s="119">
        <v>150</v>
      </c>
      <c r="M119" s="119">
        <v>2016</v>
      </c>
      <c r="N119" s="119" t="s">
        <v>225</v>
      </c>
      <c r="O119" s="119"/>
      <c r="P119" s="119"/>
      <c r="Q119" s="119"/>
      <c r="R119" s="119"/>
    </row>
    <row r="120" spans="1:23" ht="141.75" x14ac:dyDescent="0.25">
      <c r="A120" s="89">
        <f t="shared" si="3"/>
        <v>119</v>
      </c>
      <c r="B120" s="119" t="s">
        <v>920</v>
      </c>
      <c r="C120" s="119" t="s">
        <v>921</v>
      </c>
      <c r="D120" s="119" t="s">
        <v>20</v>
      </c>
      <c r="E120" s="119" t="s">
        <v>922</v>
      </c>
      <c r="F120" s="119" t="s">
        <v>923</v>
      </c>
      <c r="G120" s="120" t="s">
        <v>925</v>
      </c>
      <c r="H120" s="119" t="s">
        <v>926</v>
      </c>
      <c r="I120" s="119">
        <v>31</v>
      </c>
      <c r="J120" s="119">
        <v>29</v>
      </c>
      <c r="K120" s="119" t="s">
        <v>924</v>
      </c>
      <c r="L120" s="119">
        <v>150</v>
      </c>
      <c r="M120" s="119">
        <v>2016</v>
      </c>
      <c r="N120" s="119" t="s">
        <v>927</v>
      </c>
      <c r="O120" s="119" t="s">
        <v>148</v>
      </c>
      <c r="P120" s="119" t="s">
        <v>928</v>
      </c>
      <c r="Q120" s="119"/>
      <c r="R120" s="119"/>
    </row>
    <row r="121" spans="1:23" ht="47.25" x14ac:dyDescent="0.25">
      <c r="A121" s="89">
        <f t="shared" si="3"/>
        <v>120</v>
      </c>
      <c r="B121" s="119" t="s">
        <v>178</v>
      </c>
      <c r="C121" s="121" t="s">
        <v>32</v>
      </c>
      <c r="D121" s="119" t="s">
        <v>20</v>
      </c>
      <c r="E121" s="119" t="s">
        <v>179</v>
      </c>
      <c r="F121" s="119" t="s">
        <v>180</v>
      </c>
      <c r="G121" s="119" t="s">
        <v>181</v>
      </c>
      <c r="H121" s="119" t="s">
        <v>182</v>
      </c>
      <c r="I121" s="119">
        <v>13</v>
      </c>
      <c r="J121" s="119">
        <v>13</v>
      </c>
      <c r="K121" s="119" t="s">
        <v>183</v>
      </c>
      <c r="L121" s="119">
        <v>300</v>
      </c>
      <c r="M121" s="119">
        <v>2016</v>
      </c>
      <c r="N121" s="119" t="s">
        <v>112</v>
      </c>
      <c r="O121" s="119" t="s">
        <v>34</v>
      </c>
      <c r="P121" s="119"/>
      <c r="Q121" s="119" t="s">
        <v>184</v>
      </c>
      <c r="R121" s="119" t="s">
        <v>177</v>
      </c>
    </row>
    <row r="122" spans="1:23" ht="220.5" x14ac:dyDescent="0.25">
      <c r="A122" s="93">
        <f t="shared" si="3"/>
        <v>121</v>
      </c>
      <c r="B122" s="119" t="s">
        <v>345</v>
      </c>
      <c r="C122" s="121" t="s">
        <v>326</v>
      </c>
      <c r="D122" s="119" t="s">
        <v>20</v>
      </c>
      <c r="E122" s="119" t="s">
        <v>346</v>
      </c>
      <c r="F122" s="119" t="s">
        <v>347</v>
      </c>
      <c r="G122" s="119" t="s">
        <v>347</v>
      </c>
      <c r="H122" s="119" t="s">
        <v>347</v>
      </c>
      <c r="I122" s="119">
        <v>23</v>
      </c>
      <c r="J122" s="119">
        <v>23</v>
      </c>
      <c r="K122" s="119" t="s">
        <v>348</v>
      </c>
      <c r="L122" s="119">
        <v>162</v>
      </c>
      <c r="M122" s="119">
        <v>2016</v>
      </c>
      <c r="N122" s="119" t="s">
        <v>34</v>
      </c>
      <c r="O122" s="119" t="s">
        <v>34</v>
      </c>
      <c r="P122" s="119" t="s">
        <v>349</v>
      </c>
      <c r="Q122" s="119" t="s">
        <v>350</v>
      </c>
      <c r="R122" s="119" t="s">
        <v>335</v>
      </c>
    </row>
    <row r="123" spans="1:23" ht="47.25" x14ac:dyDescent="0.25">
      <c r="A123" s="93">
        <f t="shared" si="3"/>
        <v>122</v>
      </c>
      <c r="B123" s="119" t="s">
        <v>273</v>
      </c>
      <c r="C123" s="121" t="s">
        <v>30</v>
      </c>
      <c r="D123" s="119" t="s">
        <v>20</v>
      </c>
      <c r="E123" s="119" t="s">
        <v>274</v>
      </c>
      <c r="F123" s="119" t="s">
        <v>275</v>
      </c>
      <c r="G123" s="119" t="s">
        <v>276</v>
      </c>
      <c r="H123" s="119" t="s">
        <v>277</v>
      </c>
      <c r="I123" s="119">
        <v>46</v>
      </c>
      <c r="J123" s="119">
        <v>13</v>
      </c>
      <c r="K123" s="52" t="s">
        <v>278</v>
      </c>
      <c r="L123" s="119">
        <v>150</v>
      </c>
      <c r="M123" s="119">
        <v>2016</v>
      </c>
      <c r="N123" s="119" t="s">
        <v>188</v>
      </c>
      <c r="O123" s="119" t="s">
        <v>188</v>
      </c>
      <c r="P123" s="119"/>
      <c r="Q123" s="119" t="s">
        <v>279</v>
      </c>
      <c r="R123" s="119" t="s">
        <v>263</v>
      </c>
    </row>
    <row r="124" spans="1:23" ht="78.75" x14ac:dyDescent="0.25">
      <c r="A124" s="93">
        <f t="shared" si="3"/>
        <v>123</v>
      </c>
      <c r="B124" s="119" t="s">
        <v>427</v>
      </c>
      <c r="C124" s="121" t="s">
        <v>406</v>
      </c>
      <c r="D124" s="119" t="s">
        <v>20</v>
      </c>
      <c r="E124" s="119" t="s">
        <v>428</v>
      </c>
      <c r="F124" s="119" t="s">
        <v>429</v>
      </c>
      <c r="G124" s="119" t="s">
        <v>430</v>
      </c>
      <c r="H124" s="119" t="s">
        <v>187</v>
      </c>
      <c r="I124" s="119">
        <v>25</v>
      </c>
      <c r="J124" s="119">
        <v>25</v>
      </c>
      <c r="K124" s="119" t="s">
        <v>431</v>
      </c>
      <c r="L124" s="119">
        <v>264</v>
      </c>
      <c r="M124" s="119">
        <v>2016</v>
      </c>
      <c r="N124" s="119" t="s">
        <v>112</v>
      </c>
      <c r="O124" s="119" t="s">
        <v>34</v>
      </c>
      <c r="P124" s="119"/>
      <c r="Q124" s="119" t="s">
        <v>432</v>
      </c>
      <c r="R124" s="119" t="s">
        <v>433</v>
      </c>
    </row>
    <row r="125" spans="1:23" ht="204.75" x14ac:dyDescent="0.25">
      <c r="A125" s="93">
        <f t="shared" si="3"/>
        <v>124</v>
      </c>
      <c r="B125" s="119" t="s">
        <v>780</v>
      </c>
      <c r="C125" s="121" t="s">
        <v>781</v>
      </c>
      <c r="D125" s="119" t="s">
        <v>20</v>
      </c>
      <c r="E125" s="119" t="s">
        <v>782</v>
      </c>
      <c r="F125" s="119" t="s">
        <v>783</v>
      </c>
      <c r="G125" s="119" t="s">
        <v>716</v>
      </c>
      <c r="H125" s="119" t="s">
        <v>784</v>
      </c>
      <c r="I125" s="119">
        <v>29</v>
      </c>
      <c r="J125" s="119">
        <v>8</v>
      </c>
      <c r="K125" s="120" t="s">
        <v>785</v>
      </c>
      <c r="L125" s="119">
        <v>150</v>
      </c>
      <c r="M125" s="119">
        <v>2016</v>
      </c>
      <c r="N125" s="119" t="s">
        <v>459</v>
      </c>
      <c r="O125" s="119" t="s">
        <v>459</v>
      </c>
      <c r="P125" s="119" t="s">
        <v>459</v>
      </c>
      <c r="Q125" s="119" t="s">
        <v>786</v>
      </c>
      <c r="R125" s="119" t="s">
        <v>787</v>
      </c>
    </row>
    <row r="126" spans="1:23" ht="204.75" x14ac:dyDescent="0.25">
      <c r="A126" s="93">
        <f t="shared" si="3"/>
        <v>125</v>
      </c>
      <c r="B126" s="119" t="s">
        <v>780</v>
      </c>
      <c r="C126" s="121" t="s">
        <v>781</v>
      </c>
      <c r="D126" s="119" t="s">
        <v>20</v>
      </c>
      <c r="E126" s="119" t="s">
        <v>782</v>
      </c>
      <c r="F126" s="119" t="s">
        <v>783</v>
      </c>
      <c r="G126" s="119" t="s">
        <v>788</v>
      </c>
      <c r="H126" s="119" t="s">
        <v>784</v>
      </c>
      <c r="I126" s="119">
        <v>29</v>
      </c>
      <c r="J126" s="119">
        <v>29</v>
      </c>
      <c r="K126" s="120" t="s">
        <v>789</v>
      </c>
      <c r="L126" s="119">
        <v>150</v>
      </c>
      <c r="M126" s="119">
        <v>2017</v>
      </c>
      <c r="N126" s="119" t="s">
        <v>790</v>
      </c>
      <c r="O126" s="119" t="s">
        <v>148</v>
      </c>
      <c r="P126" s="119" t="s">
        <v>791</v>
      </c>
      <c r="Q126" s="115" t="s">
        <v>792</v>
      </c>
      <c r="R126" s="119" t="s">
        <v>787</v>
      </c>
    </row>
    <row r="127" spans="1:23" s="61" customFormat="1" ht="47.25" x14ac:dyDescent="0.25">
      <c r="A127" s="151">
        <f t="shared" si="3"/>
        <v>126</v>
      </c>
      <c r="B127" s="148" t="s">
        <v>1242</v>
      </c>
      <c r="C127" s="152" t="s">
        <v>921</v>
      </c>
      <c r="D127" s="148" t="s">
        <v>20</v>
      </c>
      <c r="E127" s="148" t="s">
        <v>1245</v>
      </c>
      <c r="F127" s="148" t="s">
        <v>1246</v>
      </c>
      <c r="G127" s="150" t="s">
        <v>1243</v>
      </c>
      <c r="H127" s="148"/>
      <c r="I127" s="148"/>
      <c r="J127" s="148"/>
      <c r="K127" s="148" t="s">
        <v>1244</v>
      </c>
      <c r="L127" s="148">
        <v>150</v>
      </c>
      <c r="M127" s="148">
        <v>2016</v>
      </c>
      <c r="N127" s="148" t="s">
        <v>225</v>
      </c>
      <c r="O127" s="148"/>
      <c r="P127" s="148"/>
      <c r="Q127" s="148"/>
      <c r="R127" s="148"/>
    </row>
    <row r="128" spans="1:23" ht="63" x14ac:dyDescent="0.25">
      <c r="A128" s="151">
        <f t="shared" si="3"/>
        <v>127</v>
      </c>
      <c r="B128" s="119" t="s">
        <v>762</v>
      </c>
      <c r="C128" s="119" t="s">
        <v>763</v>
      </c>
      <c r="D128" s="119" t="s">
        <v>20</v>
      </c>
      <c r="E128" s="115" t="s">
        <v>764</v>
      </c>
      <c r="F128" s="115" t="s">
        <v>765</v>
      </c>
      <c r="G128" s="115" t="s">
        <v>18</v>
      </c>
      <c r="H128" s="119" t="s">
        <v>766</v>
      </c>
      <c r="I128" s="119">
        <v>29</v>
      </c>
      <c r="J128" s="119">
        <v>27</v>
      </c>
      <c r="K128" s="119" t="s">
        <v>767</v>
      </c>
      <c r="L128" s="119">
        <v>192</v>
      </c>
      <c r="M128" s="119">
        <v>2016</v>
      </c>
      <c r="N128" s="119" t="s">
        <v>768</v>
      </c>
      <c r="O128" s="119" t="s">
        <v>148</v>
      </c>
      <c r="P128" s="119" t="s">
        <v>752</v>
      </c>
      <c r="Q128" s="119" t="s">
        <v>769</v>
      </c>
      <c r="R128" s="119" t="s">
        <v>770</v>
      </c>
    </row>
    <row r="129" spans="1:18" ht="63" x14ac:dyDescent="0.25">
      <c r="A129" s="93">
        <f t="shared" si="3"/>
        <v>128</v>
      </c>
      <c r="B129" s="119" t="s">
        <v>155</v>
      </c>
      <c r="C129" s="121" t="s">
        <v>24</v>
      </c>
      <c r="D129" s="119" t="s">
        <v>20</v>
      </c>
      <c r="E129" s="119" t="s">
        <v>95</v>
      </c>
      <c r="F129" s="119" t="s">
        <v>156</v>
      </c>
      <c r="G129" s="120" t="s">
        <v>14</v>
      </c>
      <c r="H129" s="119" t="s">
        <v>157</v>
      </c>
      <c r="I129" s="119">
        <v>33</v>
      </c>
      <c r="J129" s="119">
        <v>33</v>
      </c>
      <c r="K129" s="119" t="s">
        <v>158</v>
      </c>
      <c r="L129" s="119">
        <v>312</v>
      </c>
      <c r="M129" s="119">
        <v>2016</v>
      </c>
      <c r="N129" s="119" t="s">
        <v>159</v>
      </c>
      <c r="O129" s="119" t="s">
        <v>34</v>
      </c>
      <c r="P129" s="119" t="s">
        <v>29</v>
      </c>
      <c r="Q129" s="76" t="s">
        <v>160</v>
      </c>
      <c r="R129" s="119" t="s">
        <v>154</v>
      </c>
    </row>
    <row r="130" spans="1:18" s="61" customFormat="1" ht="131.25" x14ac:dyDescent="0.25">
      <c r="A130" s="151">
        <f t="shared" si="3"/>
        <v>129</v>
      </c>
      <c r="B130" s="166" t="s">
        <v>1222</v>
      </c>
      <c r="C130" s="166" t="s">
        <v>1217</v>
      </c>
      <c r="D130" s="172" t="s">
        <v>286</v>
      </c>
      <c r="E130" s="166" t="s">
        <v>1226</v>
      </c>
      <c r="F130" s="166" t="s">
        <v>1227</v>
      </c>
      <c r="G130" s="151" t="s">
        <v>1223</v>
      </c>
      <c r="H130" s="173"/>
      <c r="I130" s="170">
        <v>5</v>
      </c>
      <c r="J130" s="170">
        <v>3</v>
      </c>
      <c r="K130" s="166" t="s">
        <v>1224</v>
      </c>
      <c r="L130" s="170">
        <v>150</v>
      </c>
      <c r="M130" s="166" t="s">
        <v>1228</v>
      </c>
      <c r="N130" s="174"/>
      <c r="O130" s="165" t="s">
        <v>1229</v>
      </c>
      <c r="P130" s="170">
        <v>0</v>
      </c>
      <c r="Q130" s="173"/>
      <c r="R130" s="167" t="s">
        <v>1221</v>
      </c>
    </row>
    <row r="131" spans="1:18" ht="47.25" x14ac:dyDescent="0.25">
      <c r="A131" s="151">
        <f t="shared" si="3"/>
        <v>130</v>
      </c>
      <c r="B131" s="119" t="s">
        <v>49</v>
      </c>
      <c r="C131" s="121" t="s">
        <v>48</v>
      </c>
      <c r="D131" s="119" t="s">
        <v>20</v>
      </c>
      <c r="E131" s="119" t="s">
        <v>549</v>
      </c>
      <c r="F131" s="119" t="s">
        <v>550</v>
      </c>
      <c r="G131" s="120" t="s">
        <v>62</v>
      </c>
      <c r="H131" s="119" t="s">
        <v>51</v>
      </c>
      <c r="I131" s="119">
        <v>17</v>
      </c>
      <c r="J131" s="119">
        <v>17</v>
      </c>
      <c r="K131" s="119" t="s">
        <v>551</v>
      </c>
      <c r="L131" s="119">
        <v>114</v>
      </c>
      <c r="M131" s="119">
        <v>2015</v>
      </c>
      <c r="N131" s="119" t="s">
        <v>34</v>
      </c>
      <c r="O131" s="119" t="s">
        <v>34</v>
      </c>
      <c r="P131" s="119"/>
      <c r="Q131" s="119" t="s">
        <v>552</v>
      </c>
      <c r="R131" s="119" t="s">
        <v>548</v>
      </c>
    </row>
    <row r="132" spans="1:18" ht="252" x14ac:dyDescent="0.25">
      <c r="A132" s="99">
        <f t="shared" si="3"/>
        <v>131</v>
      </c>
      <c r="B132" s="119" t="s">
        <v>580</v>
      </c>
      <c r="C132" s="121" t="s">
        <v>568</v>
      </c>
      <c r="D132" s="119" t="s">
        <v>20</v>
      </c>
      <c r="E132" s="119" t="s">
        <v>581</v>
      </c>
      <c r="F132" s="119" t="s">
        <v>582</v>
      </c>
      <c r="G132" s="120" t="s">
        <v>577</v>
      </c>
      <c r="H132" s="119" t="s">
        <v>583</v>
      </c>
      <c r="I132" s="119">
        <v>16</v>
      </c>
      <c r="J132" s="119">
        <v>15</v>
      </c>
      <c r="K132" s="119" t="s">
        <v>584</v>
      </c>
      <c r="L132" s="119">
        <v>150</v>
      </c>
      <c r="M132" s="119">
        <v>2016</v>
      </c>
      <c r="N132" s="119" t="s">
        <v>579</v>
      </c>
      <c r="O132" s="119" t="s">
        <v>579</v>
      </c>
      <c r="P132" s="119"/>
      <c r="Q132" s="115" t="s">
        <v>585</v>
      </c>
      <c r="R132" s="119" t="s">
        <v>576</v>
      </c>
    </row>
    <row r="133" spans="1:18" ht="63" x14ac:dyDescent="0.25">
      <c r="A133" s="102">
        <f t="shared" si="3"/>
        <v>132</v>
      </c>
      <c r="B133" s="119" t="s">
        <v>466</v>
      </c>
      <c r="C133" s="121" t="s">
        <v>453</v>
      </c>
      <c r="D133" s="119" t="s">
        <v>20</v>
      </c>
      <c r="E133" s="57" t="s">
        <v>467</v>
      </c>
      <c r="F133" s="57" t="s">
        <v>468</v>
      </c>
      <c r="G133" s="57" t="s">
        <v>21</v>
      </c>
      <c r="H133" s="119" t="s">
        <v>469</v>
      </c>
      <c r="I133" s="119">
        <v>32</v>
      </c>
      <c r="J133" s="119">
        <v>28</v>
      </c>
      <c r="K133" s="57" t="s">
        <v>470</v>
      </c>
      <c r="L133" s="57">
        <v>186</v>
      </c>
      <c r="M133" s="119">
        <v>2016</v>
      </c>
      <c r="N133" s="119" t="s">
        <v>148</v>
      </c>
      <c r="O133" s="119" t="s">
        <v>148</v>
      </c>
      <c r="P133" s="119"/>
      <c r="Q133" s="119" t="s">
        <v>471</v>
      </c>
      <c r="R133" s="57" t="s">
        <v>461</v>
      </c>
    </row>
    <row r="134" spans="1:18" ht="78.75" x14ac:dyDescent="0.25">
      <c r="A134" s="102">
        <f t="shared" si="3"/>
        <v>133</v>
      </c>
      <c r="B134" s="119" t="s">
        <v>940</v>
      </c>
      <c r="C134" s="119" t="s">
        <v>930</v>
      </c>
      <c r="D134" s="119" t="s">
        <v>20</v>
      </c>
      <c r="E134" s="119" t="s">
        <v>941</v>
      </c>
      <c r="F134" s="119" t="s">
        <v>942</v>
      </c>
      <c r="G134" s="119" t="s">
        <v>212</v>
      </c>
      <c r="H134" s="119"/>
      <c r="I134" s="119">
        <v>33</v>
      </c>
      <c r="J134" s="119">
        <v>11</v>
      </c>
      <c r="K134" s="119" t="s">
        <v>943</v>
      </c>
      <c r="L134" s="119">
        <v>180</v>
      </c>
      <c r="M134" s="119">
        <v>2016</v>
      </c>
      <c r="N134" s="119" t="s">
        <v>225</v>
      </c>
      <c r="O134" s="119" t="s">
        <v>225</v>
      </c>
      <c r="P134" s="119"/>
      <c r="Q134" s="119" t="s">
        <v>944</v>
      </c>
      <c r="R134" s="119" t="s">
        <v>934</v>
      </c>
    </row>
    <row r="135" spans="1:18" ht="157.5" x14ac:dyDescent="0.25">
      <c r="A135" s="102">
        <f t="shared" si="3"/>
        <v>134</v>
      </c>
      <c r="B135" s="119" t="s">
        <v>940</v>
      </c>
      <c r="C135" s="119" t="s">
        <v>930</v>
      </c>
      <c r="D135" s="119" t="s">
        <v>20</v>
      </c>
      <c r="E135" s="119" t="s">
        <v>941</v>
      </c>
      <c r="F135" s="119" t="s">
        <v>942</v>
      </c>
      <c r="G135" s="120" t="s">
        <v>945</v>
      </c>
      <c r="H135" s="119" t="s">
        <v>946</v>
      </c>
      <c r="I135" s="119">
        <v>33</v>
      </c>
      <c r="J135" s="119">
        <v>33</v>
      </c>
      <c r="K135" s="119" t="s">
        <v>947</v>
      </c>
      <c r="L135" s="119">
        <v>150</v>
      </c>
      <c r="M135" s="119">
        <v>2016</v>
      </c>
      <c r="N135" s="119" t="s">
        <v>148</v>
      </c>
      <c r="O135" s="119" t="s">
        <v>148</v>
      </c>
      <c r="P135" s="119"/>
      <c r="Q135" s="119" t="s">
        <v>948</v>
      </c>
      <c r="R135" s="119" t="s">
        <v>934</v>
      </c>
    </row>
    <row r="136" spans="1:18" ht="94.5" x14ac:dyDescent="0.25">
      <c r="A136" s="109">
        <f t="shared" si="3"/>
        <v>135</v>
      </c>
      <c r="B136" s="119" t="s">
        <v>675</v>
      </c>
      <c r="C136" s="119" t="s">
        <v>648</v>
      </c>
      <c r="D136" s="119" t="s">
        <v>20</v>
      </c>
      <c r="E136" s="119" t="s">
        <v>676</v>
      </c>
      <c r="F136" s="119" t="s">
        <v>677</v>
      </c>
      <c r="G136" s="119" t="s">
        <v>678</v>
      </c>
      <c r="H136" s="119"/>
      <c r="I136" s="119">
        <v>1.9</v>
      </c>
      <c r="J136" s="119">
        <v>1.7</v>
      </c>
      <c r="K136" s="80" t="s">
        <v>679</v>
      </c>
      <c r="L136" s="119">
        <v>210</v>
      </c>
      <c r="M136" s="119"/>
      <c r="N136" s="119"/>
      <c r="O136" s="119" t="s">
        <v>291</v>
      </c>
      <c r="P136" s="119"/>
      <c r="Q136" s="119" t="s">
        <v>680</v>
      </c>
      <c r="R136" s="119" t="s">
        <v>654</v>
      </c>
    </row>
    <row r="137" spans="1:18" ht="157.5" x14ac:dyDescent="0.25">
      <c r="A137" s="109">
        <f t="shared" si="3"/>
        <v>136</v>
      </c>
      <c r="B137" s="119" t="s">
        <v>729</v>
      </c>
      <c r="C137" s="121" t="s">
        <v>713</v>
      </c>
      <c r="D137" s="119" t="s">
        <v>20</v>
      </c>
      <c r="E137" s="119" t="s">
        <v>730</v>
      </c>
      <c r="F137" s="119" t="s">
        <v>731</v>
      </c>
      <c r="G137" s="119" t="s">
        <v>43</v>
      </c>
      <c r="H137" s="119" t="s">
        <v>242</v>
      </c>
      <c r="I137" s="119">
        <v>36</v>
      </c>
      <c r="J137" s="119">
        <v>26</v>
      </c>
      <c r="K137" s="119" t="s">
        <v>732</v>
      </c>
      <c r="L137" s="119">
        <v>300</v>
      </c>
      <c r="M137" s="119">
        <v>2016</v>
      </c>
      <c r="N137" s="119" t="s">
        <v>237</v>
      </c>
      <c r="O137" s="119" t="s">
        <v>34</v>
      </c>
      <c r="P137" s="119" t="s">
        <v>29</v>
      </c>
      <c r="Q137" s="119" t="s">
        <v>733</v>
      </c>
      <c r="R137" s="119" t="s">
        <v>719</v>
      </c>
    </row>
    <row r="138" spans="1:18" ht="110.25" x14ac:dyDescent="0.25">
      <c r="A138" s="109">
        <f t="shared" si="3"/>
        <v>137</v>
      </c>
      <c r="B138" s="115" t="s">
        <v>959</v>
      </c>
      <c r="C138" s="94" t="s">
        <v>930</v>
      </c>
      <c r="D138" s="115" t="s">
        <v>20</v>
      </c>
      <c r="E138" s="115" t="s">
        <v>960</v>
      </c>
      <c r="F138" s="115" t="s">
        <v>961</v>
      </c>
      <c r="G138" s="120" t="s">
        <v>52</v>
      </c>
      <c r="H138" s="115" t="s">
        <v>477</v>
      </c>
      <c r="I138" s="115">
        <v>20</v>
      </c>
      <c r="J138" s="115">
        <v>20</v>
      </c>
      <c r="K138" s="115" t="s">
        <v>962</v>
      </c>
      <c r="L138" s="115">
        <v>150</v>
      </c>
      <c r="M138" s="115">
        <v>2016</v>
      </c>
      <c r="N138" s="115" t="s">
        <v>148</v>
      </c>
      <c r="O138" s="115" t="s">
        <v>148</v>
      </c>
      <c r="P138" s="115"/>
      <c r="Q138" s="115" t="s">
        <v>963</v>
      </c>
      <c r="R138" s="119" t="s">
        <v>934</v>
      </c>
    </row>
    <row r="139" spans="1:18" ht="78.75" x14ac:dyDescent="0.25">
      <c r="A139" s="113">
        <f t="shared" si="3"/>
        <v>138</v>
      </c>
      <c r="B139" s="119" t="s">
        <v>394</v>
      </c>
      <c r="C139" s="121" t="s">
        <v>31</v>
      </c>
      <c r="D139" s="119" t="s">
        <v>20</v>
      </c>
      <c r="E139" s="119" t="s">
        <v>395</v>
      </c>
      <c r="F139" s="119" t="s">
        <v>396</v>
      </c>
      <c r="G139" s="120" t="s">
        <v>397</v>
      </c>
      <c r="H139" s="119" t="s">
        <v>398</v>
      </c>
      <c r="I139" s="119">
        <v>5</v>
      </c>
      <c r="J139" s="119">
        <v>5</v>
      </c>
      <c r="K139" s="119" t="s">
        <v>399</v>
      </c>
      <c r="L139" s="119">
        <v>360</v>
      </c>
      <c r="M139" s="119">
        <v>2020</v>
      </c>
      <c r="N139" s="119" t="s">
        <v>392</v>
      </c>
      <c r="O139" s="119"/>
      <c r="P139" s="119" t="s">
        <v>29</v>
      </c>
      <c r="Q139" s="52" t="s">
        <v>1067</v>
      </c>
      <c r="R139" s="119" t="s">
        <v>393</v>
      </c>
    </row>
    <row r="140" spans="1:18" ht="110.25" x14ac:dyDescent="0.25">
      <c r="A140" s="116">
        <f t="shared" si="3"/>
        <v>139</v>
      </c>
      <c r="B140" s="119" t="s">
        <v>239</v>
      </c>
      <c r="C140" s="121" t="s">
        <v>59</v>
      </c>
      <c r="D140" s="119" t="s">
        <v>20</v>
      </c>
      <c r="E140" s="119" t="s">
        <v>240</v>
      </c>
      <c r="F140" s="119" t="s">
        <v>241</v>
      </c>
      <c r="G140" s="119" t="s">
        <v>43</v>
      </c>
      <c r="H140" s="119" t="s">
        <v>242</v>
      </c>
      <c r="I140" s="119">
        <v>40</v>
      </c>
      <c r="J140" s="119">
        <v>40</v>
      </c>
      <c r="K140" s="119" t="s">
        <v>243</v>
      </c>
      <c r="L140" s="119">
        <v>150</v>
      </c>
      <c r="M140" s="119">
        <v>2016</v>
      </c>
      <c r="N140" s="119" t="s">
        <v>244</v>
      </c>
      <c r="O140" s="119" t="s">
        <v>245</v>
      </c>
      <c r="P140" s="119" t="s">
        <v>246</v>
      </c>
      <c r="Q140" s="119"/>
      <c r="R140" s="119" t="s">
        <v>247</v>
      </c>
    </row>
    <row r="141" spans="1:18" ht="141.75" x14ac:dyDescent="0.25">
      <c r="A141" s="122">
        <f t="shared" si="3"/>
        <v>140</v>
      </c>
      <c r="B141" s="119" t="s">
        <v>567</v>
      </c>
      <c r="C141" s="119" t="s">
        <v>568</v>
      </c>
      <c r="D141" s="119" t="s">
        <v>20</v>
      </c>
      <c r="E141" s="119" t="s">
        <v>569</v>
      </c>
      <c r="F141" s="119" t="s">
        <v>570</v>
      </c>
      <c r="G141" s="119" t="s">
        <v>571</v>
      </c>
      <c r="H141" s="119" t="s">
        <v>572</v>
      </c>
      <c r="I141" s="119">
        <v>36</v>
      </c>
      <c r="J141" s="119">
        <v>22</v>
      </c>
      <c r="K141" s="119" t="s">
        <v>573</v>
      </c>
      <c r="L141" s="119">
        <v>114</v>
      </c>
      <c r="M141" s="119">
        <v>2016</v>
      </c>
      <c r="N141" s="119" t="s">
        <v>574</v>
      </c>
      <c r="O141" s="119" t="s">
        <v>574</v>
      </c>
      <c r="P141" s="119"/>
      <c r="Q141" s="119" t="s">
        <v>575</v>
      </c>
      <c r="R141" s="119" t="s">
        <v>576</v>
      </c>
    </row>
    <row r="142" spans="1:18" ht="141.75" x14ac:dyDescent="0.25">
      <c r="A142" s="122">
        <f t="shared" si="3"/>
        <v>141</v>
      </c>
      <c r="B142" s="119" t="s">
        <v>567</v>
      </c>
      <c r="C142" s="121" t="s">
        <v>568</v>
      </c>
      <c r="D142" s="119" t="s">
        <v>20</v>
      </c>
      <c r="E142" s="119" t="s">
        <v>569</v>
      </c>
      <c r="F142" s="119" t="s">
        <v>570</v>
      </c>
      <c r="G142" s="120" t="s">
        <v>577</v>
      </c>
      <c r="H142" s="119" t="s">
        <v>572</v>
      </c>
      <c r="I142" s="119">
        <v>36</v>
      </c>
      <c r="J142" s="119">
        <v>22</v>
      </c>
      <c r="K142" s="119" t="s">
        <v>578</v>
      </c>
      <c r="L142" s="119">
        <v>150</v>
      </c>
      <c r="M142" s="119">
        <v>2016</v>
      </c>
      <c r="N142" s="119" t="s">
        <v>579</v>
      </c>
      <c r="O142" s="119" t="s">
        <v>579</v>
      </c>
      <c r="P142" s="119"/>
      <c r="Q142" s="119" t="s">
        <v>575</v>
      </c>
      <c r="R142" s="119" t="s">
        <v>576</v>
      </c>
    </row>
    <row r="143" spans="1:18" ht="47.25" x14ac:dyDescent="0.25">
      <c r="A143" s="122">
        <f t="shared" si="3"/>
        <v>142</v>
      </c>
      <c r="B143" s="119" t="s">
        <v>740</v>
      </c>
      <c r="C143" s="121" t="s">
        <v>56</v>
      </c>
      <c r="D143" s="119" t="s">
        <v>20</v>
      </c>
      <c r="E143" s="119" t="s">
        <v>741</v>
      </c>
      <c r="F143" s="119" t="s">
        <v>742</v>
      </c>
      <c r="G143" s="120" t="s">
        <v>604</v>
      </c>
      <c r="H143" s="119" t="s">
        <v>197</v>
      </c>
      <c r="I143" s="119">
        <v>38</v>
      </c>
      <c r="J143" s="119">
        <v>6</v>
      </c>
      <c r="K143" s="119" t="s">
        <v>743</v>
      </c>
      <c r="L143" s="119">
        <v>310</v>
      </c>
      <c r="M143" s="119">
        <v>2016</v>
      </c>
      <c r="N143" s="119" t="s">
        <v>225</v>
      </c>
      <c r="O143" s="119" t="s">
        <v>225</v>
      </c>
      <c r="P143" s="119"/>
      <c r="Q143" s="119"/>
      <c r="R143" s="119" t="s">
        <v>744</v>
      </c>
    </row>
  </sheetData>
  <sortState ref="B2:R138">
    <sortCondition ref="B2"/>
  </sortState>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5"/>
  <sheetViews>
    <sheetView topLeftCell="A10" zoomScale="82" zoomScaleNormal="82" workbookViewId="0">
      <selection activeCell="H145" sqref="H145"/>
    </sheetView>
  </sheetViews>
  <sheetFormatPr defaultRowHeight="15.75" x14ac:dyDescent="0.25"/>
  <cols>
    <col min="1" max="1" width="5.85546875" style="32" customWidth="1"/>
    <col min="2" max="2" width="23.28515625" style="6" customWidth="1"/>
    <col min="3" max="3" width="26.42578125" style="6" customWidth="1"/>
    <col min="4" max="4" width="22.42578125" style="6" customWidth="1"/>
    <col min="5" max="5" width="43.28515625" style="6" customWidth="1"/>
    <col min="6" max="6" width="29" style="6" customWidth="1"/>
    <col min="7" max="7" width="32" style="6" customWidth="1"/>
    <col min="8" max="8" width="21.5703125" style="6" customWidth="1"/>
    <col min="9" max="9" width="9.140625" style="6" customWidth="1"/>
    <col min="10" max="16384" width="9.140625" style="6"/>
  </cols>
  <sheetData>
    <row r="1" spans="1:9" s="34" customFormat="1" ht="65.25" customHeight="1" x14ac:dyDescent="0.25">
      <c r="A1" s="175" t="s">
        <v>77</v>
      </c>
      <c r="B1" s="175"/>
      <c r="C1" s="175"/>
      <c r="D1" s="39"/>
      <c r="E1" s="39"/>
      <c r="F1" s="39"/>
      <c r="G1" s="39" t="s">
        <v>1174</v>
      </c>
    </row>
    <row r="2" spans="1:9" s="34" customFormat="1" ht="37.5" customHeight="1" x14ac:dyDescent="0.25">
      <c r="A2" s="176" t="s">
        <v>92</v>
      </c>
      <c r="B2" s="176"/>
      <c r="C2" s="176"/>
      <c r="D2" s="176"/>
      <c r="E2" s="176"/>
      <c r="F2" s="176"/>
      <c r="G2" s="176"/>
    </row>
    <row r="3" spans="1:9" s="35" customFormat="1" ht="34.5" customHeight="1" x14ac:dyDescent="0.25">
      <c r="A3" s="38" t="s">
        <v>0</v>
      </c>
      <c r="B3" s="36" t="s">
        <v>79</v>
      </c>
      <c r="C3" s="37" t="s">
        <v>78</v>
      </c>
      <c r="D3" s="37" t="s">
        <v>76</v>
      </c>
      <c r="E3" s="37" t="s">
        <v>80</v>
      </c>
      <c r="F3" s="37" t="s">
        <v>81</v>
      </c>
      <c r="G3" s="37" t="s">
        <v>82</v>
      </c>
    </row>
    <row r="4" spans="1:9" s="35" customFormat="1" ht="83.25" customHeight="1" x14ac:dyDescent="0.25">
      <c r="A4" s="59">
        <v>1</v>
      </c>
      <c r="B4" s="120" t="s">
        <v>475</v>
      </c>
      <c r="C4" s="97" t="s">
        <v>476</v>
      </c>
      <c r="D4" s="120" t="s">
        <v>477</v>
      </c>
      <c r="E4" s="57" t="s">
        <v>458</v>
      </c>
      <c r="F4" s="120" t="s">
        <v>385</v>
      </c>
      <c r="G4" s="120" t="s">
        <v>478</v>
      </c>
      <c r="H4" s="35">
        <v>1</v>
      </c>
    </row>
    <row r="5" spans="1:9" s="35" customFormat="1" ht="34.5" customHeight="1" x14ac:dyDescent="0.25">
      <c r="A5" s="59">
        <f t="shared" ref="A5:A36" si="0">A4+1</f>
        <v>2</v>
      </c>
      <c r="B5" s="120" t="s">
        <v>475</v>
      </c>
      <c r="C5" s="97" t="s">
        <v>476</v>
      </c>
      <c r="D5" s="59" t="s">
        <v>479</v>
      </c>
      <c r="E5" s="57" t="s">
        <v>458</v>
      </c>
      <c r="F5" s="120" t="s">
        <v>225</v>
      </c>
      <c r="G5" s="120" t="s">
        <v>450</v>
      </c>
      <c r="H5" s="35">
        <v>1</v>
      </c>
    </row>
    <row r="6" spans="1:9" s="35" customFormat="1" ht="63.75" customHeight="1" x14ac:dyDescent="0.25">
      <c r="A6" s="59">
        <f t="shared" si="0"/>
        <v>3</v>
      </c>
      <c r="B6" s="58" t="s">
        <v>918</v>
      </c>
      <c r="C6" s="121" t="s">
        <v>915</v>
      </c>
      <c r="D6" s="120" t="s">
        <v>919</v>
      </c>
      <c r="E6" s="58" t="s">
        <v>913</v>
      </c>
      <c r="F6" s="58" t="s">
        <v>1070</v>
      </c>
      <c r="G6" s="119" t="s">
        <v>917</v>
      </c>
      <c r="H6" s="35">
        <v>1</v>
      </c>
    </row>
    <row r="7" spans="1:9" ht="66.75" customHeight="1" x14ac:dyDescent="0.25">
      <c r="A7" s="59">
        <f t="shared" si="0"/>
        <v>4</v>
      </c>
      <c r="B7" s="58" t="s">
        <v>256</v>
      </c>
      <c r="C7" s="63" t="s">
        <v>30</v>
      </c>
      <c r="D7" s="119" t="s">
        <v>259</v>
      </c>
      <c r="E7" s="58" t="s">
        <v>261</v>
      </c>
      <c r="F7" s="120" t="s">
        <v>385</v>
      </c>
      <c r="G7" s="119" t="s">
        <v>280</v>
      </c>
      <c r="H7" s="6">
        <v>1</v>
      </c>
    </row>
    <row r="8" spans="1:9" s="7" customFormat="1" ht="63" x14ac:dyDescent="0.25">
      <c r="A8" s="59">
        <f t="shared" si="0"/>
        <v>5</v>
      </c>
      <c r="B8" s="119" t="s">
        <v>23</v>
      </c>
      <c r="C8" s="62" t="s">
        <v>168</v>
      </c>
      <c r="D8" s="59" t="s">
        <v>169</v>
      </c>
      <c r="E8" s="59" t="s">
        <v>170</v>
      </c>
      <c r="F8" s="120" t="s">
        <v>385</v>
      </c>
      <c r="G8" s="119" t="s">
        <v>1074</v>
      </c>
      <c r="H8" s="7">
        <v>1</v>
      </c>
    </row>
    <row r="9" spans="1:9" ht="63" x14ac:dyDescent="0.25">
      <c r="A9" s="59">
        <f t="shared" si="0"/>
        <v>6</v>
      </c>
      <c r="B9" s="58" t="s">
        <v>499</v>
      </c>
      <c r="C9" s="46" t="s">
        <v>482</v>
      </c>
      <c r="D9" s="115" t="s">
        <v>502</v>
      </c>
      <c r="E9" s="47" t="s">
        <v>537</v>
      </c>
      <c r="F9" s="120" t="s">
        <v>385</v>
      </c>
      <c r="G9" s="119" t="s">
        <v>1074</v>
      </c>
      <c r="H9" s="6">
        <v>1</v>
      </c>
    </row>
    <row r="10" spans="1:9" ht="63" x14ac:dyDescent="0.25">
      <c r="A10" s="59">
        <f t="shared" si="0"/>
        <v>7</v>
      </c>
      <c r="B10" s="115" t="s">
        <v>703</v>
      </c>
      <c r="C10" s="94" t="s">
        <v>690</v>
      </c>
      <c r="D10" s="115" t="s">
        <v>699</v>
      </c>
      <c r="E10" s="119" t="s">
        <v>707</v>
      </c>
      <c r="F10" s="119" t="s">
        <v>711</v>
      </c>
      <c r="G10" s="119" t="s">
        <v>1071</v>
      </c>
      <c r="H10" s="6">
        <v>1</v>
      </c>
    </row>
    <row r="11" spans="1:9" s="7" customFormat="1" ht="94.5" x14ac:dyDescent="0.25">
      <c r="A11" s="59">
        <f t="shared" si="0"/>
        <v>8</v>
      </c>
      <c r="B11" s="120" t="s">
        <v>444</v>
      </c>
      <c r="C11" s="62" t="s">
        <v>445</v>
      </c>
      <c r="D11" s="120" t="s">
        <v>35</v>
      </c>
      <c r="E11" s="58" t="s">
        <v>451</v>
      </c>
      <c r="F11" s="120" t="s">
        <v>434</v>
      </c>
      <c r="G11" s="120" t="s">
        <v>450</v>
      </c>
      <c r="H11" s="7">
        <v>1</v>
      </c>
    </row>
    <row r="12" spans="1:9" ht="75" x14ac:dyDescent="0.25">
      <c r="A12" s="59">
        <f t="shared" si="0"/>
        <v>9</v>
      </c>
      <c r="B12" s="148" t="s">
        <v>1212</v>
      </c>
      <c r="C12" s="152" t="s">
        <v>1180</v>
      </c>
      <c r="D12" s="148" t="s">
        <v>1213</v>
      </c>
      <c r="E12" s="166" t="s">
        <v>1214</v>
      </c>
      <c r="F12" s="167" t="s">
        <v>1215</v>
      </c>
      <c r="G12" s="165" t="s">
        <v>1216</v>
      </c>
      <c r="I12" s="6">
        <v>1</v>
      </c>
    </row>
    <row r="13" spans="1:9" s="7" customFormat="1" ht="63" x14ac:dyDescent="0.25">
      <c r="A13" s="59">
        <f t="shared" si="0"/>
        <v>10</v>
      </c>
      <c r="B13" s="71" t="s">
        <v>873</v>
      </c>
      <c r="C13" s="73" t="s">
        <v>30</v>
      </c>
      <c r="D13" s="72" t="s">
        <v>43</v>
      </c>
      <c r="E13" s="43" t="s">
        <v>876</v>
      </c>
      <c r="F13" s="72" t="s">
        <v>878</v>
      </c>
      <c r="G13" s="72" t="s">
        <v>879</v>
      </c>
      <c r="H13" s="6" t="s">
        <v>1072</v>
      </c>
    </row>
    <row r="14" spans="1:9" s="7" customFormat="1" ht="78.75" x14ac:dyDescent="0.25">
      <c r="A14" s="59">
        <f t="shared" si="0"/>
        <v>11</v>
      </c>
      <c r="B14" s="119" t="s">
        <v>1057</v>
      </c>
      <c r="C14" s="119" t="s">
        <v>1052</v>
      </c>
      <c r="D14" s="59" t="s">
        <v>43</v>
      </c>
      <c r="E14" s="119" t="s">
        <v>1060</v>
      </c>
      <c r="F14" s="120" t="s">
        <v>385</v>
      </c>
      <c r="G14" s="120" t="s">
        <v>372</v>
      </c>
      <c r="H14" s="7">
        <v>1</v>
      </c>
    </row>
    <row r="15" spans="1:9" ht="66" customHeight="1" x14ac:dyDescent="0.25">
      <c r="A15" s="59">
        <f t="shared" si="0"/>
        <v>12</v>
      </c>
      <c r="B15" s="119" t="s">
        <v>929</v>
      </c>
      <c r="C15" s="119" t="s">
        <v>930</v>
      </c>
      <c r="D15" s="119" t="s">
        <v>716</v>
      </c>
      <c r="E15" s="58" t="s">
        <v>976</v>
      </c>
      <c r="F15" s="58" t="s">
        <v>977</v>
      </c>
      <c r="G15" s="119" t="s">
        <v>978</v>
      </c>
      <c r="H15" s="6">
        <v>1</v>
      </c>
    </row>
    <row r="16" spans="1:9" s="7" customFormat="1" ht="67.5" customHeight="1" x14ac:dyDescent="0.25">
      <c r="A16" s="59">
        <f t="shared" si="0"/>
        <v>13</v>
      </c>
      <c r="B16" s="119" t="s">
        <v>929</v>
      </c>
      <c r="C16" s="119" t="s">
        <v>930</v>
      </c>
      <c r="D16" s="120" t="s">
        <v>726</v>
      </c>
      <c r="E16" s="58" t="s">
        <v>979</v>
      </c>
      <c r="F16" s="119" t="s">
        <v>977</v>
      </c>
      <c r="G16" s="119" t="s">
        <v>980</v>
      </c>
      <c r="H16" s="7">
        <v>1</v>
      </c>
    </row>
    <row r="17" spans="1:8" ht="63" x14ac:dyDescent="0.25">
      <c r="A17" s="59">
        <f t="shared" si="0"/>
        <v>14</v>
      </c>
      <c r="B17" s="119" t="s">
        <v>813</v>
      </c>
      <c r="C17" s="119" t="s">
        <v>794</v>
      </c>
      <c r="D17" s="119" t="s">
        <v>14</v>
      </c>
      <c r="E17" s="119" t="s">
        <v>834</v>
      </c>
      <c r="F17" s="120" t="s">
        <v>835</v>
      </c>
      <c r="G17" s="120" t="s">
        <v>831</v>
      </c>
      <c r="H17" s="6">
        <v>1</v>
      </c>
    </row>
    <row r="18" spans="1:8" ht="63" x14ac:dyDescent="0.25">
      <c r="A18" s="59">
        <f t="shared" si="0"/>
        <v>15</v>
      </c>
      <c r="B18" s="119" t="s">
        <v>647</v>
      </c>
      <c r="C18" s="119" t="s">
        <v>648</v>
      </c>
      <c r="D18" s="119" t="s">
        <v>208</v>
      </c>
      <c r="E18" s="119" t="s">
        <v>683</v>
      </c>
      <c r="F18" s="58" t="s">
        <v>684</v>
      </c>
      <c r="G18" s="58" t="s">
        <v>26</v>
      </c>
      <c r="H18" s="6">
        <v>1</v>
      </c>
    </row>
    <row r="19" spans="1:8" ht="63" x14ac:dyDescent="0.25">
      <c r="A19" s="59">
        <f t="shared" si="0"/>
        <v>16</v>
      </c>
      <c r="B19" s="119" t="s">
        <v>880</v>
      </c>
      <c r="C19" s="121" t="s">
        <v>44</v>
      </c>
      <c r="D19" s="119" t="s">
        <v>52</v>
      </c>
      <c r="E19" s="119" t="s">
        <v>882</v>
      </c>
      <c r="F19" s="119" t="s">
        <v>385</v>
      </c>
      <c r="G19" s="59" t="s">
        <v>400</v>
      </c>
      <c r="H19" s="6">
        <v>1</v>
      </c>
    </row>
    <row r="20" spans="1:8" ht="63" x14ac:dyDescent="0.25">
      <c r="A20" s="59">
        <f t="shared" si="0"/>
        <v>17</v>
      </c>
      <c r="B20" s="58" t="s">
        <v>849</v>
      </c>
      <c r="C20" s="121" t="s">
        <v>841</v>
      </c>
      <c r="D20" s="120" t="s">
        <v>22</v>
      </c>
      <c r="E20" s="115" t="s">
        <v>872</v>
      </c>
      <c r="F20" s="119" t="s">
        <v>977</v>
      </c>
      <c r="G20" s="120" t="s">
        <v>831</v>
      </c>
      <c r="H20" s="6">
        <v>1</v>
      </c>
    </row>
    <row r="21" spans="1:8" ht="78.75" x14ac:dyDescent="0.25">
      <c r="A21" s="59">
        <f t="shared" si="0"/>
        <v>18</v>
      </c>
      <c r="B21" s="115" t="s">
        <v>995</v>
      </c>
      <c r="C21" s="115" t="s">
        <v>996</v>
      </c>
      <c r="D21" s="115" t="s">
        <v>926</v>
      </c>
      <c r="E21" s="115" t="s">
        <v>998</v>
      </c>
      <c r="F21" s="120" t="s">
        <v>385</v>
      </c>
      <c r="G21" s="120" t="s">
        <v>372</v>
      </c>
      <c r="H21" s="6">
        <v>1</v>
      </c>
    </row>
    <row r="22" spans="1:8" ht="63" x14ac:dyDescent="0.25">
      <c r="A22" s="59">
        <f t="shared" si="0"/>
        <v>19</v>
      </c>
      <c r="B22" s="119" t="s">
        <v>1075</v>
      </c>
      <c r="C22" s="121" t="s">
        <v>48</v>
      </c>
      <c r="D22" s="119" t="s">
        <v>14</v>
      </c>
      <c r="E22" s="119" t="s">
        <v>565</v>
      </c>
      <c r="F22" s="119" t="s">
        <v>977</v>
      </c>
      <c r="G22" s="72" t="s">
        <v>1012</v>
      </c>
      <c r="H22" s="6">
        <v>1</v>
      </c>
    </row>
    <row r="23" spans="1:8" ht="63" x14ac:dyDescent="0.25">
      <c r="A23" s="59">
        <f t="shared" si="0"/>
        <v>20</v>
      </c>
      <c r="B23" s="58" t="s">
        <v>139</v>
      </c>
      <c r="C23" s="97" t="s">
        <v>55</v>
      </c>
      <c r="D23" s="58" t="s">
        <v>52</v>
      </c>
      <c r="E23" s="58" t="s">
        <v>144</v>
      </c>
      <c r="F23" s="120" t="s">
        <v>385</v>
      </c>
      <c r="G23" s="120" t="s">
        <v>372</v>
      </c>
      <c r="H23" s="6">
        <v>1</v>
      </c>
    </row>
    <row r="24" spans="1:8" s="7" customFormat="1" ht="33" customHeight="1" x14ac:dyDescent="0.25">
      <c r="A24" s="59">
        <f t="shared" si="0"/>
        <v>21</v>
      </c>
      <c r="B24" s="58" t="s">
        <v>723</v>
      </c>
      <c r="C24" s="121" t="s">
        <v>713</v>
      </c>
      <c r="D24" s="120" t="s">
        <v>725</v>
      </c>
      <c r="E24" s="80" t="s">
        <v>757</v>
      </c>
      <c r="F24" s="120" t="s">
        <v>385</v>
      </c>
      <c r="G24" s="120" t="s">
        <v>372</v>
      </c>
      <c r="H24" s="7">
        <v>1</v>
      </c>
    </row>
    <row r="25" spans="1:8" ht="31.5" x14ac:dyDescent="0.25">
      <c r="A25" s="59">
        <f t="shared" si="0"/>
        <v>22</v>
      </c>
      <c r="B25" s="120" t="s">
        <v>405</v>
      </c>
      <c r="C25" s="97" t="s">
        <v>437</v>
      </c>
      <c r="D25" s="59" t="s">
        <v>361</v>
      </c>
      <c r="E25" s="71"/>
      <c r="F25" s="71"/>
      <c r="G25" s="58" t="s">
        <v>26</v>
      </c>
      <c r="H25" s="6">
        <v>1</v>
      </c>
    </row>
    <row r="26" spans="1:8" ht="48.75" customHeight="1" x14ac:dyDescent="0.25">
      <c r="A26" s="59">
        <f t="shared" si="0"/>
        <v>23</v>
      </c>
      <c r="B26" s="120" t="s">
        <v>405</v>
      </c>
      <c r="C26" s="97" t="s">
        <v>437</v>
      </c>
      <c r="D26" s="120" t="s">
        <v>438</v>
      </c>
      <c r="E26" s="120" t="s">
        <v>439</v>
      </c>
      <c r="F26" s="120" t="s">
        <v>1078</v>
      </c>
      <c r="G26" s="120" t="s">
        <v>440</v>
      </c>
      <c r="H26" s="6">
        <v>1</v>
      </c>
    </row>
    <row r="27" spans="1:8" ht="63" customHeight="1" x14ac:dyDescent="0.25">
      <c r="A27" s="59">
        <f t="shared" si="0"/>
        <v>24</v>
      </c>
      <c r="B27" s="58" t="s">
        <v>669</v>
      </c>
      <c r="C27" s="121" t="s">
        <v>648</v>
      </c>
      <c r="D27" s="58" t="s">
        <v>672</v>
      </c>
      <c r="E27" s="119" t="s">
        <v>673</v>
      </c>
      <c r="F27" s="59" t="s">
        <v>711</v>
      </c>
      <c r="G27" s="120" t="s">
        <v>1076</v>
      </c>
      <c r="H27" s="6">
        <v>1</v>
      </c>
    </row>
    <row r="28" spans="1:8" ht="47.25" x14ac:dyDescent="0.25">
      <c r="A28" s="59">
        <f t="shared" si="0"/>
        <v>25</v>
      </c>
      <c r="B28" s="115" t="s">
        <v>161</v>
      </c>
      <c r="C28" s="62" t="s">
        <v>168</v>
      </c>
      <c r="D28" s="59" t="s">
        <v>163</v>
      </c>
      <c r="E28" s="119" t="s">
        <v>165</v>
      </c>
      <c r="F28" s="115" t="s">
        <v>166</v>
      </c>
      <c r="G28" s="115" t="s">
        <v>1077</v>
      </c>
      <c r="H28" s="6">
        <v>1</v>
      </c>
    </row>
    <row r="29" spans="1:8" s="78" customFormat="1" ht="94.5" x14ac:dyDescent="0.25">
      <c r="A29" s="151">
        <f t="shared" si="0"/>
        <v>26</v>
      </c>
      <c r="B29" s="119" t="s">
        <v>734</v>
      </c>
      <c r="C29" s="121" t="s">
        <v>56</v>
      </c>
      <c r="D29" s="119" t="s">
        <v>37</v>
      </c>
      <c r="E29" s="119" t="s">
        <v>759</v>
      </c>
      <c r="F29" s="119" t="s">
        <v>225</v>
      </c>
      <c r="G29" s="119" t="s">
        <v>225</v>
      </c>
    </row>
    <row r="30" spans="1:8" ht="47.25" x14ac:dyDescent="0.25">
      <c r="A30" s="151">
        <f t="shared" si="0"/>
        <v>27</v>
      </c>
      <c r="B30" s="150" t="s">
        <v>1179</v>
      </c>
      <c r="C30" s="97" t="s">
        <v>1180</v>
      </c>
      <c r="D30" s="150" t="s">
        <v>1181</v>
      </c>
      <c r="E30" s="148" t="s">
        <v>1182</v>
      </c>
      <c r="F30" s="150" t="s">
        <v>1183</v>
      </c>
      <c r="G30" s="150" t="s">
        <v>1184</v>
      </c>
      <c r="H30" s="6">
        <v>1</v>
      </c>
    </row>
    <row r="31" spans="1:8" ht="78.75" x14ac:dyDescent="0.25">
      <c r="A31" s="59">
        <f t="shared" si="0"/>
        <v>28</v>
      </c>
      <c r="B31" s="120" t="s">
        <v>949</v>
      </c>
      <c r="C31" s="121" t="s">
        <v>930</v>
      </c>
      <c r="D31" s="120" t="s">
        <v>952</v>
      </c>
      <c r="E31" s="115" t="s">
        <v>985</v>
      </c>
      <c r="F31" s="120" t="s">
        <v>385</v>
      </c>
      <c r="G31" s="120" t="s">
        <v>978</v>
      </c>
      <c r="H31" s="6">
        <v>1</v>
      </c>
    </row>
    <row r="32" spans="1:8" ht="126" x14ac:dyDescent="0.25">
      <c r="A32" s="59">
        <f t="shared" si="0"/>
        <v>29</v>
      </c>
      <c r="B32" s="120" t="s">
        <v>949</v>
      </c>
      <c r="C32" s="63" t="s">
        <v>930</v>
      </c>
      <c r="D32" s="59" t="s">
        <v>986</v>
      </c>
      <c r="E32" s="105" t="s">
        <v>987</v>
      </c>
      <c r="F32" s="120" t="s">
        <v>385</v>
      </c>
      <c r="G32" s="120" t="s">
        <v>988</v>
      </c>
      <c r="H32" s="6">
        <v>1</v>
      </c>
    </row>
    <row r="33" spans="1:8" ht="94.5" x14ac:dyDescent="0.25">
      <c r="A33" s="59">
        <f t="shared" si="0"/>
        <v>30</v>
      </c>
      <c r="B33" s="105" t="s">
        <v>300</v>
      </c>
      <c r="C33" s="65" t="s">
        <v>351</v>
      </c>
      <c r="D33" s="42" t="s">
        <v>1080</v>
      </c>
      <c r="E33" s="64" t="s">
        <v>305</v>
      </c>
      <c r="F33" s="120" t="s">
        <v>402</v>
      </c>
      <c r="G33" s="120" t="s">
        <v>1079</v>
      </c>
      <c r="H33" s="6">
        <v>1</v>
      </c>
    </row>
    <row r="34" spans="1:8" ht="63" x14ac:dyDescent="0.25">
      <c r="A34" s="59">
        <f t="shared" si="0"/>
        <v>31</v>
      </c>
      <c r="B34" s="119" t="s">
        <v>622</v>
      </c>
      <c r="C34" s="119" t="s">
        <v>639</v>
      </c>
      <c r="D34" s="120" t="s">
        <v>624</v>
      </c>
      <c r="E34" s="119" t="s">
        <v>641</v>
      </c>
      <c r="F34" s="120" t="s">
        <v>385</v>
      </c>
      <c r="G34" s="120" t="s">
        <v>225</v>
      </c>
      <c r="H34" s="6">
        <v>1</v>
      </c>
    </row>
    <row r="35" spans="1:8" ht="43.5" customHeight="1" x14ac:dyDescent="0.25">
      <c r="A35" s="59">
        <f t="shared" si="0"/>
        <v>32</v>
      </c>
      <c r="B35" s="66" t="s">
        <v>622</v>
      </c>
      <c r="C35" s="67" t="s">
        <v>639</v>
      </c>
      <c r="D35" s="68" t="s">
        <v>642</v>
      </c>
      <c r="E35" s="49" t="s">
        <v>641</v>
      </c>
      <c r="F35" s="59" t="s">
        <v>385</v>
      </c>
      <c r="G35" s="59" t="s">
        <v>643</v>
      </c>
      <c r="H35" s="6">
        <v>1</v>
      </c>
    </row>
    <row r="36" spans="1:8" ht="31.5" x14ac:dyDescent="0.25">
      <c r="A36" s="59">
        <f t="shared" si="0"/>
        <v>33</v>
      </c>
      <c r="B36" s="58" t="s">
        <v>108</v>
      </c>
      <c r="C36" s="63" t="s">
        <v>94</v>
      </c>
      <c r="D36" s="58" t="s">
        <v>43</v>
      </c>
      <c r="E36" s="58" t="s">
        <v>111</v>
      </c>
      <c r="F36" s="120" t="s">
        <v>402</v>
      </c>
      <c r="G36" s="59" t="s">
        <v>194</v>
      </c>
      <c r="H36" s="6">
        <v>1</v>
      </c>
    </row>
    <row r="37" spans="1:8" ht="63" x14ac:dyDescent="0.25">
      <c r="A37" s="59">
        <f t="shared" ref="A37:A68" si="1">A36+1</f>
        <v>34</v>
      </c>
      <c r="B37" s="58" t="s">
        <v>325</v>
      </c>
      <c r="C37" s="63" t="s">
        <v>326</v>
      </c>
      <c r="D37" s="58" t="s">
        <v>329</v>
      </c>
      <c r="E37" s="58" t="s">
        <v>354</v>
      </c>
      <c r="F37" s="119" t="s">
        <v>1081</v>
      </c>
      <c r="G37" s="119" t="s">
        <v>1082</v>
      </c>
      <c r="H37" s="6">
        <v>1</v>
      </c>
    </row>
    <row r="38" spans="1:8" ht="63" x14ac:dyDescent="0.25">
      <c r="A38" s="59">
        <f t="shared" si="1"/>
        <v>35</v>
      </c>
      <c r="B38" s="58" t="s">
        <v>336</v>
      </c>
      <c r="C38" s="63" t="s">
        <v>326</v>
      </c>
      <c r="D38" s="59" t="s">
        <v>156</v>
      </c>
      <c r="E38" s="58" t="s">
        <v>355</v>
      </c>
      <c r="F38" s="119" t="s">
        <v>977</v>
      </c>
      <c r="G38" s="119" t="s">
        <v>195</v>
      </c>
      <c r="H38" s="6">
        <v>1</v>
      </c>
    </row>
    <row r="39" spans="1:8" ht="47.25" x14ac:dyDescent="0.25">
      <c r="A39" s="59">
        <f t="shared" si="1"/>
        <v>36</v>
      </c>
      <c r="B39" s="150" t="s">
        <v>1193</v>
      </c>
      <c r="C39" s="97" t="s">
        <v>1192</v>
      </c>
      <c r="D39" s="150" t="s">
        <v>1181</v>
      </c>
      <c r="E39" s="148">
        <v>0</v>
      </c>
      <c r="F39" s="150" t="s">
        <v>1191</v>
      </c>
      <c r="G39" s="150" t="s">
        <v>1190</v>
      </c>
      <c r="H39" s="6">
        <v>1</v>
      </c>
    </row>
    <row r="40" spans="1:8" s="7" customFormat="1" ht="63" x14ac:dyDescent="0.25">
      <c r="A40" s="59">
        <f t="shared" si="1"/>
        <v>37</v>
      </c>
      <c r="B40" s="58" t="s">
        <v>93</v>
      </c>
      <c r="C40" s="63" t="s">
        <v>94</v>
      </c>
      <c r="D40" s="58" t="s">
        <v>14</v>
      </c>
      <c r="E40" s="58" t="s">
        <v>97</v>
      </c>
      <c r="F40" s="119" t="s">
        <v>977</v>
      </c>
      <c r="G40" s="58" t="s">
        <v>195</v>
      </c>
      <c r="H40" s="7">
        <v>1</v>
      </c>
    </row>
    <row r="41" spans="1:8" ht="94.5" x14ac:dyDescent="0.25">
      <c r="A41" s="59">
        <f t="shared" si="1"/>
        <v>38</v>
      </c>
      <c r="B41" s="120" t="s">
        <v>602</v>
      </c>
      <c r="C41" s="97" t="s">
        <v>603</v>
      </c>
      <c r="D41" s="120" t="s">
        <v>604</v>
      </c>
      <c r="E41" s="58" t="s">
        <v>605</v>
      </c>
      <c r="F41" s="120" t="s">
        <v>434</v>
      </c>
      <c r="G41" s="59" t="s">
        <v>606</v>
      </c>
      <c r="H41" s="6">
        <v>1</v>
      </c>
    </row>
    <row r="42" spans="1:8" ht="78.75" x14ac:dyDescent="0.25">
      <c r="A42" s="59">
        <f t="shared" si="1"/>
        <v>39</v>
      </c>
      <c r="B42" s="58" t="s">
        <v>519</v>
      </c>
      <c r="C42" s="46" t="s">
        <v>482</v>
      </c>
      <c r="D42" s="115" t="s">
        <v>522</v>
      </c>
      <c r="E42" s="115" t="s">
        <v>526</v>
      </c>
      <c r="F42" s="119" t="s">
        <v>385</v>
      </c>
      <c r="G42" s="119" t="s">
        <v>1083</v>
      </c>
      <c r="H42" s="6">
        <v>1</v>
      </c>
    </row>
    <row r="43" spans="1:8" ht="94.5" x14ac:dyDescent="0.25">
      <c r="A43" s="59">
        <f t="shared" si="1"/>
        <v>40</v>
      </c>
      <c r="B43" s="120" t="s">
        <v>294</v>
      </c>
      <c r="C43" s="97" t="s">
        <v>351</v>
      </c>
      <c r="D43" s="59" t="s">
        <v>52</v>
      </c>
      <c r="E43" s="42" t="s">
        <v>297</v>
      </c>
      <c r="F43" s="120" t="s">
        <v>402</v>
      </c>
      <c r="G43" s="120" t="s">
        <v>1079</v>
      </c>
      <c r="H43" s="6">
        <v>1</v>
      </c>
    </row>
    <row r="44" spans="1:8" s="7" customFormat="1" ht="94.5" x14ac:dyDescent="0.25">
      <c r="A44" s="59">
        <f t="shared" si="1"/>
        <v>41</v>
      </c>
      <c r="B44" s="119" t="s">
        <v>294</v>
      </c>
      <c r="C44" s="121" t="s">
        <v>351</v>
      </c>
      <c r="D44" s="119" t="s">
        <v>70</v>
      </c>
      <c r="E44" s="58"/>
      <c r="F44" s="119" t="s">
        <v>353</v>
      </c>
      <c r="G44" s="119" t="s">
        <v>26</v>
      </c>
      <c r="H44" s="7">
        <v>1</v>
      </c>
    </row>
    <row r="45" spans="1:8" ht="63" x14ac:dyDescent="0.25">
      <c r="A45" s="59">
        <f t="shared" si="1"/>
        <v>42</v>
      </c>
      <c r="B45" s="59" t="s">
        <v>128</v>
      </c>
      <c r="C45" s="62" t="s">
        <v>55</v>
      </c>
      <c r="D45" s="59" t="s">
        <v>131</v>
      </c>
      <c r="E45" s="120" t="s">
        <v>147</v>
      </c>
      <c r="F45" s="119" t="s">
        <v>977</v>
      </c>
      <c r="G45" s="119" t="s">
        <v>195</v>
      </c>
      <c r="H45" s="6">
        <v>1</v>
      </c>
    </row>
    <row r="46" spans="1:8" ht="47.25" x14ac:dyDescent="0.25">
      <c r="A46" s="59">
        <f t="shared" si="1"/>
        <v>43</v>
      </c>
      <c r="B46" s="58" t="s">
        <v>558</v>
      </c>
      <c r="C46" s="63" t="s">
        <v>48</v>
      </c>
      <c r="D46" s="120" t="s">
        <v>1086</v>
      </c>
      <c r="E46" s="58" t="s">
        <v>566</v>
      </c>
      <c r="F46" s="119" t="s">
        <v>385</v>
      </c>
      <c r="G46" s="119" t="s">
        <v>1084</v>
      </c>
      <c r="H46" s="6">
        <v>1</v>
      </c>
    </row>
    <row r="47" spans="1:8" ht="47.25" x14ac:dyDescent="0.25">
      <c r="A47" s="59">
        <f t="shared" si="1"/>
        <v>44</v>
      </c>
      <c r="B47" s="150" t="s">
        <v>1167</v>
      </c>
      <c r="C47" s="150" t="s">
        <v>48</v>
      </c>
      <c r="D47" s="150" t="s">
        <v>60</v>
      </c>
      <c r="E47" s="150" t="s">
        <v>1173</v>
      </c>
      <c r="F47" s="150" t="s">
        <v>402</v>
      </c>
      <c r="G47" s="150" t="s">
        <v>1079</v>
      </c>
      <c r="H47" s="6">
        <v>1</v>
      </c>
    </row>
    <row r="48" spans="1:8" ht="78.75" x14ac:dyDescent="0.25">
      <c r="A48" s="59">
        <f t="shared" si="1"/>
        <v>45</v>
      </c>
      <c r="B48" s="58" t="s">
        <v>506</v>
      </c>
      <c r="C48" s="46" t="s">
        <v>482</v>
      </c>
      <c r="D48" s="115" t="s">
        <v>502</v>
      </c>
      <c r="E48" s="51" t="s">
        <v>538</v>
      </c>
      <c r="F48" s="119" t="s">
        <v>385</v>
      </c>
      <c r="G48" s="119" t="s">
        <v>1083</v>
      </c>
      <c r="H48" s="6">
        <v>1</v>
      </c>
    </row>
    <row r="49" spans="1:8" ht="63" x14ac:dyDescent="0.25">
      <c r="A49" s="59">
        <f t="shared" si="1"/>
        <v>46</v>
      </c>
      <c r="B49" s="119" t="s">
        <v>1029</v>
      </c>
      <c r="C49" s="121" t="s">
        <v>1016</v>
      </c>
      <c r="D49" s="59" t="s">
        <v>1031</v>
      </c>
      <c r="E49" s="105" t="s">
        <v>1032</v>
      </c>
      <c r="F49" s="120" t="s">
        <v>385</v>
      </c>
      <c r="G49" s="120" t="s">
        <v>372</v>
      </c>
      <c r="H49" s="6">
        <v>1</v>
      </c>
    </row>
    <row r="50" spans="1:8" ht="63" x14ac:dyDescent="0.25">
      <c r="A50" s="69">
        <f t="shared" si="1"/>
        <v>47</v>
      </c>
      <c r="B50" s="119" t="s">
        <v>264</v>
      </c>
      <c r="C50" s="121" t="s">
        <v>30</v>
      </c>
      <c r="D50" s="59" t="s">
        <v>14</v>
      </c>
      <c r="E50" s="119" t="s">
        <v>266</v>
      </c>
      <c r="F50" s="119" t="s">
        <v>977</v>
      </c>
      <c r="G50" s="119" t="s">
        <v>281</v>
      </c>
      <c r="H50" s="6">
        <v>1</v>
      </c>
    </row>
    <row r="51" spans="1:8" ht="69" customHeight="1" x14ac:dyDescent="0.25">
      <c r="A51" s="59">
        <f t="shared" si="1"/>
        <v>48</v>
      </c>
      <c r="B51" s="115" t="s">
        <v>196</v>
      </c>
      <c r="C51" s="94" t="s">
        <v>41</v>
      </c>
      <c r="D51" s="115" t="s">
        <v>197</v>
      </c>
      <c r="E51" s="119" t="s">
        <v>646</v>
      </c>
      <c r="F51" s="120" t="s">
        <v>385</v>
      </c>
      <c r="G51" s="119" t="s">
        <v>1083</v>
      </c>
      <c r="H51" s="6">
        <v>1</v>
      </c>
    </row>
    <row r="52" spans="1:8" ht="43.5" customHeight="1" x14ac:dyDescent="0.25">
      <c r="A52" s="59">
        <f t="shared" si="1"/>
        <v>49</v>
      </c>
      <c r="B52" s="115" t="s">
        <v>196</v>
      </c>
      <c r="C52" s="94" t="s">
        <v>41</v>
      </c>
      <c r="D52" s="115" t="s">
        <v>25</v>
      </c>
      <c r="E52" s="105" t="s">
        <v>646</v>
      </c>
      <c r="F52" s="115" t="s">
        <v>198</v>
      </c>
      <c r="G52" s="115" t="s">
        <v>198</v>
      </c>
      <c r="H52" s="6">
        <v>1</v>
      </c>
    </row>
    <row r="53" spans="1:8" ht="63" x14ac:dyDescent="0.25">
      <c r="A53" s="59">
        <f t="shared" si="1"/>
        <v>50</v>
      </c>
      <c r="B53" s="119" t="s">
        <v>586</v>
      </c>
      <c r="C53" s="62" t="s">
        <v>596</v>
      </c>
      <c r="D53" s="119" t="s">
        <v>577</v>
      </c>
      <c r="E53" s="58" t="s">
        <v>600</v>
      </c>
      <c r="F53" s="119" t="s">
        <v>579</v>
      </c>
      <c r="G53" s="119" t="s">
        <v>1087</v>
      </c>
      <c r="H53" s="6">
        <v>1</v>
      </c>
    </row>
    <row r="54" spans="1:8" ht="78.75" x14ac:dyDescent="0.25">
      <c r="A54" s="59">
        <f t="shared" si="1"/>
        <v>51</v>
      </c>
      <c r="B54" s="119" t="s">
        <v>1051</v>
      </c>
      <c r="C54" s="121" t="s">
        <v>1052</v>
      </c>
      <c r="D54" s="119" t="s">
        <v>52</v>
      </c>
      <c r="E54" s="119" t="s">
        <v>1054</v>
      </c>
      <c r="F54" s="119" t="s">
        <v>541</v>
      </c>
      <c r="G54" s="59" t="s">
        <v>372</v>
      </c>
      <c r="H54" s="6">
        <v>1</v>
      </c>
    </row>
    <row r="55" spans="1:8" ht="31.5" x14ac:dyDescent="0.25">
      <c r="A55" s="59">
        <f t="shared" si="1"/>
        <v>52</v>
      </c>
      <c r="B55" s="120" t="s">
        <v>284</v>
      </c>
      <c r="C55" s="62" t="s">
        <v>285</v>
      </c>
      <c r="D55" s="59" t="s">
        <v>47</v>
      </c>
      <c r="E55" s="120" t="s">
        <v>1128</v>
      </c>
      <c r="F55" s="59"/>
      <c r="G55" s="59" t="s">
        <v>1088</v>
      </c>
      <c r="H55" s="6">
        <v>1</v>
      </c>
    </row>
    <row r="56" spans="1:8" ht="47.25" x14ac:dyDescent="0.25">
      <c r="A56" s="59">
        <f t="shared" si="1"/>
        <v>53</v>
      </c>
      <c r="B56" s="120" t="s">
        <v>613</v>
      </c>
      <c r="C56" s="62" t="s">
        <v>639</v>
      </c>
      <c r="D56" s="59" t="s">
        <v>208</v>
      </c>
      <c r="E56" s="120" t="s">
        <v>618</v>
      </c>
      <c r="F56" s="59" t="s">
        <v>640</v>
      </c>
      <c r="G56" s="59" t="s">
        <v>225</v>
      </c>
      <c r="H56" s="6">
        <v>1</v>
      </c>
    </row>
    <row r="57" spans="1:8" ht="47.25" x14ac:dyDescent="0.25">
      <c r="A57" s="59">
        <f t="shared" si="1"/>
        <v>54</v>
      </c>
      <c r="B57" s="120" t="s">
        <v>840</v>
      </c>
      <c r="C57" s="62" t="s">
        <v>841</v>
      </c>
      <c r="D57" s="42" t="s">
        <v>14</v>
      </c>
      <c r="E57" s="120" t="s">
        <v>870</v>
      </c>
      <c r="F57" s="120" t="s">
        <v>402</v>
      </c>
      <c r="G57" s="120" t="s">
        <v>1050</v>
      </c>
      <c r="H57" s="6">
        <v>1</v>
      </c>
    </row>
    <row r="58" spans="1:8" s="22" customFormat="1" ht="78.75" x14ac:dyDescent="0.25">
      <c r="A58" s="59">
        <f t="shared" si="1"/>
        <v>55</v>
      </c>
      <c r="B58" s="119" t="s">
        <v>840</v>
      </c>
      <c r="C58" s="121" t="s">
        <v>841</v>
      </c>
      <c r="D58" s="119" t="s">
        <v>25</v>
      </c>
      <c r="E58" s="120" t="s">
        <v>871</v>
      </c>
      <c r="F58" s="119" t="s">
        <v>26</v>
      </c>
      <c r="G58" s="115" t="s">
        <v>198</v>
      </c>
      <c r="H58" s="22">
        <v>1</v>
      </c>
    </row>
    <row r="59" spans="1:8" s="22" customFormat="1" ht="47.25" x14ac:dyDescent="0.25">
      <c r="A59" s="59">
        <f t="shared" si="1"/>
        <v>56</v>
      </c>
      <c r="B59" s="119" t="s">
        <v>358</v>
      </c>
      <c r="C59" s="121" t="s">
        <v>45</v>
      </c>
      <c r="D59" s="76" t="s">
        <v>1089</v>
      </c>
      <c r="E59" s="119" t="s">
        <v>370</v>
      </c>
      <c r="F59" s="119" t="s">
        <v>371</v>
      </c>
      <c r="G59" s="59" t="s">
        <v>372</v>
      </c>
      <c r="H59" s="22">
        <v>1</v>
      </c>
    </row>
    <row r="60" spans="1:8" ht="69.75" customHeight="1" x14ac:dyDescent="0.25">
      <c r="A60" s="59">
        <f t="shared" si="1"/>
        <v>57</v>
      </c>
      <c r="B60" s="119" t="s">
        <v>358</v>
      </c>
      <c r="C60" s="121" t="s">
        <v>45</v>
      </c>
      <c r="D60" s="120" t="s">
        <v>208</v>
      </c>
      <c r="E60" s="71" t="s">
        <v>375</v>
      </c>
      <c r="F60" s="58" t="s">
        <v>353</v>
      </c>
      <c r="G60" s="58" t="s">
        <v>26</v>
      </c>
      <c r="H60" s="6">
        <v>1</v>
      </c>
    </row>
    <row r="61" spans="1:8" ht="47.25" x14ac:dyDescent="0.25">
      <c r="A61" s="59">
        <f t="shared" si="1"/>
        <v>58</v>
      </c>
      <c r="B61" s="150" t="s">
        <v>1231</v>
      </c>
      <c r="C61" s="97" t="s">
        <v>1232</v>
      </c>
      <c r="D61" s="150" t="s">
        <v>1181</v>
      </c>
      <c r="E61" s="148" t="s">
        <v>1233</v>
      </c>
      <c r="F61" s="150" t="s">
        <v>1234</v>
      </c>
      <c r="G61" s="150" t="s">
        <v>1235</v>
      </c>
      <c r="H61" s="6">
        <v>1</v>
      </c>
    </row>
    <row r="62" spans="1:8" s="7" customFormat="1" ht="78.75" x14ac:dyDescent="0.25">
      <c r="A62" s="59">
        <f t="shared" si="1"/>
        <v>59</v>
      </c>
      <c r="B62" s="58" t="s">
        <v>631</v>
      </c>
      <c r="C62" s="121" t="s">
        <v>639</v>
      </c>
      <c r="D62" s="119" t="s">
        <v>634</v>
      </c>
      <c r="E62" s="119" t="s">
        <v>636</v>
      </c>
      <c r="F62" s="120" t="s">
        <v>644</v>
      </c>
      <c r="G62" s="120" t="s">
        <v>645</v>
      </c>
      <c r="H62" s="7">
        <v>1</v>
      </c>
    </row>
    <row r="63" spans="1:8" ht="159.75" customHeight="1" x14ac:dyDescent="0.25">
      <c r="A63" s="59">
        <f t="shared" si="1"/>
        <v>60</v>
      </c>
      <c r="B63" s="120" t="s">
        <v>383</v>
      </c>
      <c r="C63" s="97" t="s">
        <v>376</v>
      </c>
      <c r="D63" s="120" t="s">
        <v>521</v>
      </c>
      <c r="E63" s="119" t="s">
        <v>384</v>
      </c>
      <c r="F63" s="59" t="s">
        <v>385</v>
      </c>
      <c r="G63" s="120" t="s">
        <v>372</v>
      </c>
      <c r="H63" s="6">
        <v>1</v>
      </c>
    </row>
    <row r="64" spans="1:8" ht="63" x14ac:dyDescent="0.25">
      <c r="A64" s="59">
        <f t="shared" si="1"/>
        <v>61</v>
      </c>
      <c r="B64" s="58" t="s">
        <v>341</v>
      </c>
      <c r="C64" s="121" t="s">
        <v>326</v>
      </c>
      <c r="D64" s="119" t="s">
        <v>50</v>
      </c>
      <c r="E64" s="119" t="s">
        <v>356</v>
      </c>
      <c r="F64" s="119" t="s">
        <v>977</v>
      </c>
      <c r="G64" s="119" t="s">
        <v>281</v>
      </c>
      <c r="H64" s="6">
        <v>1</v>
      </c>
    </row>
    <row r="65" spans="1:9" s="7" customFormat="1" ht="63" x14ac:dyDescent="0.25">
      <c r="A65" s="59">
        <f t="shared" si="1"/>
        <v>62</v>
      </c>
      <c r="B65" s="58" t="s">
        <v>591</v>
      </c>
      <c r="C65" s="97" t="s">
        <v>596</v>
      </c>
      <c r="D65" s="119" t="s">
        <v>577</v>
      </c>
      <c r="E65" s="119" t="s">
        <v>601</v>
      </c>
      <c r="F65" s="119" t="s">
        <v>579</v>
      </c>
      <c r="G65" s="58" t="s">
        <v>1087</v>
      </c>
      <c r="H65" s="7">
        <v>1</v>
      </c>
    </row>
    <row r="66" spans="1:9" ht="94.5" x14ac:dyDescent="0.25">
      <c r="A66" s="59">
        <f t="shared" si="1"/>
        <v>63</v>
      </c>
      <c r="B66" s="119" t="s">
        <v>307</v>
      </c>
      <c r="C66" s="121" t="s">
        <v>351</v>
      </c>
      <c r="D66" s="76" t="s">
        <v>1090</v>
      </c>
      <c r="E66" s="119" t="s">
        <v>310</v>
      </c>
      <c r="F66" s="119" t="s">
        <v>977</v>
      </c>
      <c r="G66" s="119" t="s">
        <v>281</v>
      </c>
      <c r="H66" s="6">
        <v>1</v>
      </c>
    </row>
    <row r="67" spans="1:9" ht="173.25" x14ac:dyDescent="0.25">
      <c r="A67" s="59">
        <f t="shared" si="1"/>
        <v>64</v>
      </c>
      <c r="B67" s="120" t="s">
        <v>887</v>
      </c>
      <c r="C67" s="97" t="s">
        <v>896</v>
      </c>
      <c r="D67" s="59" t="s">
        <v>1091</v>
      </c>
      <c r="E67" s="80" t="s">
        <v>893</v>
      </c>
      <c r="F67" s="59" t="s">
        <v>385</v>
      </c>
      <c r="G67" s="59" t="s">
        <v>372</v>
      </c>
      <c r="H67" s="6">
        <v>1</v>
      </c>
    </row>
    <row r="68" spans="1:9" ht="78.75" x14ac:dyDescent="0.25">
      <c r="A68" s="59">
        <f t="shared" si="1"/>
        <v>65</v>
      </c>
      <c r="B68" s="58" t="s">
        <v>1037</v>
      </c>
      <c r="C68" s="121" t="s">
        <v>1038</v>
      </c>
      <c r="D68" s="58" t="s">
        <v>251</v>
      </c>
      <c r="E68" s="58" t="s">
        <v>1041</v>
      </c>
      <c r="F68" s="58" t="s">
        <v>434</v>
      </c>
      <c r="G68" s="58" t="s">
        <v>404</v>
      </c>
      <c r="H68" s="6">
        <v>1</v>
      </c>
    </row>
    <row r="69" spans="1:9" ht="81.75" customHeight="1" x14ac:dyDescent="0.25">
      <c r="A69" s="59">
        <f t="shared" ref="A69:A98" si="2">A68+1</f>
        <v>66</v>
      </c>
      <c r="B69" s="58" t="s">
        <v>269</v>
      </c>
      <c r="C69" s="63" t="s">
        <v>30</v>
      </c>
      <c r="D69" s="119" t="s">
        <v>14</v>
      </c>
      <c r="E69" s="58" t="s">
        <v>271</v>
      </c>
      <c r="F69" s="119" t="s">
        <v>977</v>
      </c>
      <c r="G69" s="58" t="s">
        <v>282</v>
      </c>
      <c r="H69" s="6">
        <v>1</v>
      </c>
    </row>
    <row r="70" spans="1:9" ht="78.75" x14ac:dyDescent="0.25">
      <c r="A70" s="59">
        <f t="shared" si="2"/>
        <v>67</v>
      </c>
      <c r="B70" s="58" t="s">
        <v>386</v>
      </c>
      <c r="C70" s="63" t="s">
        <v>31</v>
      </c>
      <c r="D70" s="58" t="s">
        <v>401</v>
      </c>
      <c r="E70" s="58" t="s">
        <v>391</v>
      </c>
      <c r="F70" s="58" t="s">
        <v>402</v>
      </c>
      <c r="G70" s="58" t="s">
        <v>403</v>
      </c>
      <c r="H70" s="6">
        <v>1</v>
      </c>
    </row>
    <row r="71" spans="1:9" ht="47.25" x14ac:dyDescent="0.25">
      <c r="A71" s="59">
        <f t="shared" si="2"/>
        <v>68</v>
      </c>
      <c r="B71" s="58" t="s">
        <v>529</v>
      </c>
      <c r="C71" s="46" t="s">
        <v>482</v>
      </c>
      <c r="D71" s="59" t="s">
        <v>21</v>
      </c>
      <c r="E71" s="58" t="s">
        <v>539</v>
      </c>
      <c r="F71" s="120" t="s">
        <v>540</v>
      </c>
      <c r="G71" s="119" t="s">
        <v>403</v>
      </c>
      <c r="H71" s="6" t="s">
        <v>1072</v>
      </c>
      <c r="I71" s="6">
        <v>1</v>
      </c>
    </row>
    <row r="72" spans="1:9" s="2" customFormat="1" ht="94.5" x14ac:dyDescent="0.25">
      <c r="A72" s="59">
        <f t="shared" si="2"/>
        <v>69</v>
      </c>
      <c r="B72" s="58" t="s">
        <v>102</v>
      </c>
      <c r="C72" s="121" t="s">
        <v>94</v>
      </c>
      <c r="D72" s="59" t="s">
        <v>1092</v>
      </c>
      <c r="E72" s="58" t="s">
        <v>106</v>
      </c>
      <c r="F72" s="119" t="s">
        <v>977</v>
      </c>
      <c r="G72" s="119" t="s">
        <v>195</v>
      </c>
      <c r="H72" s="2">
        <v>1</v>
      </c>
    </row>
    <row r="73" spans="1:9" s="22" customFormat="1" ht="48" customHeight="1" x14ac:dyDescent="0.25">
      <c r="A73" s="59">
        <f t="shared" si="2"/>
        <v>70</v>
      </c>
      <c r="B73" s="58" t="s">
        <v>312</v>
      </c>
      <c r="C73" s="121" t="s">
        <v>351</v>
      </c>
      <c r="D73" s="58" t="s">
        <v>14</v>
      </c>
      <c r="E73" s="58" t="s">
        <v>314</v>
      </c>
      <c r="F73" s="119" t="s">
        <v>977</v>
      </c>
      <c r="G73" s="119" t="s">
        <v>195</v>
      </c>
      <c r="H73" s="22">
        <v>1</v>
      </c>
    </row>
    <row r="74" spans="1:9" s="22" customFormat="1" ht="100.5" customHeight="1" x14ac:dyDescent="0.25">
      <c r="A74" s="59">
        <f t="shared" si="2"/>
        <v>71</v>
      </c>
      <c r="B74" s="115" t="s">
        <v>697</v>
      </c>
      <c r="C74" s="94" t="s">
        <v>690</v>
      </c>
      <c r="D74" s="115" t="s">
        <v>699</v>
      </c>
      <c r="E74" s="50" t="s">
        <v>702</v>
      </c>
      <c r="F74" s="58" t="s">
        <v>434</v>
      </c>
      <c r="G74" s="58" t="s">
        <v>1093</v>
      </c>
      <c r="H74" s="22">
        <v>1</v>
      </c>
    </row>
    <row r="75" spans="1:9" s="22" customFormat="1" ht="33.75" customHeight="1" x14ac:dyDescent="0.25">
      <c r="A75" s="59">
        <f t="shared" si="2"/>
        <v>72</v>
      </c>
      <c r="B75" s="72" t="s">
        <v>971</v>
      </c>
      <c r="C75" s="133" t="s">
        <v>930</v>
      </c>
      <c r="D75" s="71" t="s">
        <v>992</v>
      </c>
      <c r="E75" s="72" t="s">
        <v>993</v>
      </c>
      <c r="F75" s="71" t="s">
        <v>977</v>
      </c>
      <c r="G75" s="72" t="s">
        <v>994</v>
      </c>
      <c r="H75" s="22">
        <v>1</v>
      </c>
    </row>
    <row r="76" spans="1:9" s="22" customFormat="1" ht="94.5" x14ac:dyDescent="0.25">
      <c r="A76" s="59">
        <f t="shared" si="2"/>
        <v>73</v>
      </c>
      <c r="B76" s="119" t="s">
        <v>316</v>
      </c>
      <c r="C76" s="121" t="s">
        <v>351</v>
      </c>
      <c r="D76" s="120" t="s">
        <v>14</v>
      </c>
      <c r="E76" s="119" t="s">
        <v>318</v>
      </c>
      <c r="F76" s="119" t="s">
        <v>977</v>
      </c>
      <c r="G76" s="119" t="s">
        <v>195</v>
      </c>
      <c r="H76" s="22">
        <v>1</v>
      </c>
    </row>
    <row r="77" spans="1:9" s="22" customFormat="1" ht="77.25" customHeight="1" x14ac:dyDescent="0.25">
      <c r="A77" s="59">
        <f t="shared" si="2"/>
        <v>74</v>
      </c>
      <c r="B77" s="59" t="s">
        <v>227</v>
      </c>
      <c r="C77" s="62" t="s">
        <v>217</v>
      </c>
      <c r="D77" s="138" t="s">
        <v>208</v>
      </c>
      <c r="E77" s="138" t="s">
        <v>235</v>
      </c>
      <c r="F77" s="119" t="s">
        <v>402</v>
      </c>
      <c r="G77" s="119" t="s">
        <v>403</v>
      </c>
      <c r="H77" s="22">
        <v>1</v>
      </c>
    </row>
    <row r="78" spans="1:9" s="22" customFormat="1" ht="94.5" x14ac:dyDescent="0.25">
      <c r="A78" s="59">
        <f t="shared" si="2"/>
        <v>75</v>
      </c>
      <c r="B78" s="59" t="s">
        <v>227</v>
      </c>
      <c r="C78" s="62" t="s">
        <v>217</v>
      </c>
      <c r="D78" s="138" t="s">
        <v>1111</v>
      </c>
      <c r="E78" s="138" t="s">
        <v>1112</v>
      </c>
      <c r="F78" s="59"/>
      <c r="G78" s="119" t="s">
        <v>225</v>
      </c>
      <c r="H78" s="22">
        <v>1</v>
      </c>
    </row>
    <row r="79" spans="1:9" s="22" customFormat="1" ht="63" x14ac:dyDescent="0.25">
      <c r="A79" s="59">
        <f t="shared" si="2"/>
        <v>76</v>
      </c>
      <c r="B79" s="68" t="s">
        <v>712</v>
      </c>
      <c r="C79" s="130" t="s">
        <v>754</v>
      </c>
      <c r="D79" s="68" t="s">
        <v>208</v>
      </c>
      <c r="E79" s="66" t="s">
        <v>755</v>
      </c>
      <c r="F79" s="59"/>
      <c r="G79" s="119" t="s">
        <v>225</v>
      </c>
      <c r="H79" s="22">
        <v>1</v>
      </c>
    </row>
    <row r="80" spans="1:9" s="22" customFormat="1" ht="63" x14ac:dyDescent="0.25">
      <c r="A80" s="59">
        <f t="shared" si="2"/>
        <v>77</v>
      </c>
      <c r="B80" s="68" t="s">
        <v>712</v>
      </c>
      <c r="C80" s="130" t="s">
        <v>754</v>
      </c>
      <c r="D80" s="66" t="s">
        <v>720</v>
      </c>
      <c r="E80" s="66" t="s">
        <v>756</v>
      </c>
      <c r="F80" s="119" t="s">
        <v>385</v>
      </c>
      <c r="G80" s="119" t="s">
        <v>1084</v>
      </c>
      <c r="H80" s="22">
        <v>1</v>
      </c>
    </row>
    <row r="81" spans="1:8" s="22" customFormat="1" ht="63" x14ac:dyDescent="0.25">
      <c r="A81" s="59">
        <f t="shared" si="2"/>
        <v>78</v>
      </c>
      <c r="B81" s="58" t="s">
        <v>542</v>
      </c>
      <c r="C81" s="63" t="s">
        <v>48</v>
      </c>
      <c r="D81" s="58" t="s">
        <v>1094</v>
      </c>
      <c r="E81" s="58" t="s">
        <v>564</v>
      </c>
      <c r="F81" s="119" t="s">
        <v>1081</v>
      </c>
      <c r="G81" s="119" t="s">
        <v>1082</v>
      </c>
      <c r="H81" s="22">
        <v>1</v>
      </c>
    </row>
    <row r="82" spans="1:8" s="22" customFormat="1" ht="63" x14ac:dyDescent="0.25">
      <c r="A82" s="59">
        <f t="shared" si="2"/>
        <v>79</v>
      </c>
      <c r="B82" s="119" t="s">
        <v>804</v>
      </c>
      <c r="C82" s="119" t="s">
        <v>794</v>
      </c>
      <c r="D82" s="59" t="s">
        <v>832</v>
      </c>
      <c r="E82" s="119" t="s">
        <v>833</v>
      </c>
      <c r="F82" s="119" t="s">
        <v>459</v>
      </c>
      <c r="G82" s="119" t="s">
        <v>225</v>
      </c>
      <c r="H82" s="22">
        <v>1</v>
      </c>
    </row>
    <row r="83" spans="1:8" s="22" customFormat="1" ht="63" x14ac:dyDescent="0.25">
      <c r="A83" s="59">
        <f t="shared" si="2"/>
        <v>80</v>
      </c>
      <c r="B83" s="58" t="s">
        <v>804</v>
      </c>
      <c r="C83" s="119" t="s">
        <v>794</v>
      </c>
      <c r="D83" s="120" t="s">
        <v>1095</v>
      </c>
      <c r="E83" s="119" t="s">
        <v>833</v>
      </c>
      <c r="F83" s="119" t="s">
        <v>977</v>
      </c>
      <c r="G83" s="120" t="s">
        <v>831</v>
      </c>
      <c r="H83" s="22">
        <v>1</v>
      </c>
    </row>
    <row r="84" spans="1:8" s="22" customFormat="1" ht="30.75" customHeight="1" x14ac:dyDescent="0.25">
      <c r="A84" s="59">
        <f t="shared" si="2"/>
        <v>81</v>
      </c>
      <c r="B84" s="58" t="s">
        <v>462</v>
      </c>
      <c r="C84" s="120" t="s">
        <v>476</v>
      </c>
      <c r="D84" s="59" t="s">
        <v>477</v>
      </c>
      <c r="E84" s="57" t="s">
        <v>464</v>
      </c>
      <c r="F84" s="59" t="s">
        <v>385</v>
      </c>
      <c r="G84" s="59" t="s">
        <v>478</v>
      </c>
      <c r="H84" s="22">
        <v>1</v>
      </c>
    </row>
    <row r="85" spans="1:8" s="22" customFormat="1" ht="63" x14ac:dyDescent="0.25">
      <c r="A85" s="150">
        <f t="shared" si="2"/>
        <v>82</v>
      </c>
      <c r="B85" s="58" t="s">
        <v>462</v>
      </c>
      <c r="C85" s="120" t="s">
        <v>476</v>
      </c>
      <c r="D85" s="119" t="s">
        <v>37</v>
      </c>
      <c r="E85" s="57" t="s">
        <v>472</v>
      </c>
      <c r="F85" s="59" t="s">
        <v>225</v>
      </c>
      <c r="G85" s="119" t="s">
        <v>225</v>
      </c>
      <c r="H85" s="22">
        <v>1</v>
      </c>
    </row>
    <row r="86" spans="1:8" s="22" customFormat="1" ht="47.25" x14ac:dyDescent="0.25">
      <c r="A86" s="59">
        <f t="shared" si="2"/>
        <v>83</v>
      </c>
      <c r="B86" s="150" t="s">
        <v>1199</v>
      </c>
      <c r="C86" s="97" t="s">
        <v>1200</v>
      </c>
      <c r="D86" s="150" t="s">
        <v>1181</v>
      </c>
      <c r="E86" s="148" t="s">
        <v>1201</v>
      </c>
      <c r="F86" s="150" t="s">
        <v>1202</v>
      </c>
      <c r="G86" s="150" t="s">
        <v>1203</v>
      </c>
      <c r="H86" s="22">
        <v>1</v>
      </c>
    </row>
    <row r="87" spans="1:8" ht="44.25" customHeight="1" x14ac:dyDescent="0.25">
      <c r="A87" s="59">
        <f t="shared" si="2"/>
        <v>84</v>
      </c>
      <c r="B87" s="115" t="s">
        <v>1002</v>
      </c>
      <c r="C87" s="115" t="s">
        <v>996</v>
      </c>
      <c r="D87" s="52" t="s">
        <v>219</v>
      </c>
      <c r="E87" s="119" t="s">
        <v>1004</v>
      </c>
      <c r="F87" s="119" t="s">
        <v>1081</v>
      </c>
      <c r="G87" s="59" t="s">
        <v>1096</v>
      </c>
      <c r="H87" s="6">
        <v>1</v>
      </c>
    </row>
    <row r="88" spans="1:8" ht="63" x14ac:dyDescent="0.25">
      <c r="A88" s="59">
        <f t="shared" si="2"/>
        <v>85</v>
      </c>
      <c r="B88" s="119" t="s">
        <v>216</v>
      </c>
      <c r="C88" s="120" t="s">
        <v>217</v>
      </c>
      <c r="D88" s="139" t="s">
        <v>1114</v>
      </c>
      <c r="E88" s="140" t="s">
        <v>1113</v>
      </c>
      <c r="F88" s="119" t="s">
        <v>977</v>
      </c>
      <c r="G88" s="120" t="s">
        <v>831</v>
      </c>
      <c r="H88" s="6">
        <v>1</v>
      </c>
    </row>
    <row r="89" spans="1:8" s="33" customFormat="1" ht="131.25" customHeight="1" x14ac:dyDescent="0.25">
      <c r="A89" s="59">
        <f t="shared" si="2"/>
        <v>86</v>
      </c>
      <c r="B89" s="119" t="s">
        <v>216</v>
      </c>
      <c r="C89" s="119" t="s">
        <v>216</v>
      </c>
      <c r="D89" s="42" t="s">
        <v>37</v>
      </c>
      <c r="E89" s="138" t="s">
        <v>238</v>
      </c>
      <c r="F89" s="58"/>
      <c r="G89" s="119" t="s">
        <v>225</v>
      </c>
      <c r="H89" s="33">
        <v>1</v>
      </c>
    </row>
    <row r="90" spans="1:8" s="33" customFormat="1" ht="78.75" x14ac:dyDescent="0.25">
      <c r="A90" s="59">
        <f t="shared" si="2"/>
        <v>87</v>
      </c>
      <c r="B90" s="115" t="s">
        <v>1007</v>
      </c>
      <c r="C90" s="115" t="s">
        <v>996</v>
      </c>
      <c r="D90" s="52" t="s">
        <v>1097</v>
      </c>
      <c r="E90" s="106" t="s">
        <v>1009</v>
      </c>
      <c r="F90" s="120" t="s">
        <v>385</v>
      </c>
      <c r="G90" s="120" t="s">
        <v>400</v>
      </c>
      <c r="H90" s="33">
        <v>1</v>
      </c>
    </row>
    <row r="91" spans="1:8" ht="63" x14ac:dyDescent="0.25">
      <c r="A91" s="59">
        <f t="shared" si="2"/>
        <v>88</v>
      </c>
      <c r="B91" s="120" t="s">
        <v>855</v>
      </c>
      <c r="C91" s="120" t="s">
        <v>19</v>
      </c>
      <c r="D91" s="59" t="s">
        <v>52</v>
      </c>
      <c r="E91" s="120" t="s">
        <v>859</v>
      </c>
      <c r="F91" s="120" t="s">
        <v>385</v>
      </c>
      <c r="G91" s="120" t="s">
        <v>400</v>
      </c>
      <c r="H91" s="6">
        <v>1</v>
      </c>
    </row>
    <row r="92" spans="1:8" ht="31.5" x14ac:dyDescent="0.25">
      <c r="A92" s="59">
        <f t="shared" si="2"/>
        <v>89</v>
      </c>
      <c r="B92" s="115" t="s">
        <v>199</v>
      </c>
      <c r="C92" s="115" t="s">
        <v>41</v>
      </c>
      <c r="D92" s="115" t="s">
        <v>37</v>
      </c>
      <c r="E92" s="115" t="s">
        <v>201</v>
      </c>
      <c r="F92" s="115" t="s">
        <v>198</v>
      </c>
      <c r="G92" s="115" t="s">
        <v>198</v>
      </c>
      <c r="H92" s="6">
        <v>1</v>
      </c>
    </row>
    <row r="93" spans="1:8" ht="66" customHeight="1" x14ac:dyDescent="0.25">
      <c r="A93" s="59">
        <f t="shared" si="2"/>
        <v>90</v>
      </c>
      <c r="B93" s="119" t="s">
        <v>514</v>
      </c>
      <c r="C93" s="45" t="s">
        <v>482</v>
      </c>
      <c r="D93" s="115" t="s">
        <v>502</v>
      </c>
      <c r="E93" s="115" t="s">
        <v>1098</v>
      </c>
      <c r="F93" s="120" t="s">
        <v>385</v>
      </c>
      <c r="G93" s="120" t="s">
        <v>400</v>
      </c>
      <c r="H93" s="6">
        <v>1</v>
      </c>
    </row>
    <row r="94" spans="1:8" ht="69.75" customHeight="1" x14ac:dyDescent="0.25">
      <c r="A94" s="150">
        <f t="shared" si="2"/>
        <v>91</v>
      </c>
      <c r="B94" s="58" t="s">
        <v>1015</v>
      </c>
      <c r="C94" s="119" t="s">
        <v>1016</v>
      </c>
      <c r="D94" s="59" t="s">
        <v>1034</v>
      </c>
      <c r="E94" s="58" t="s">
        <v>1020</v>
      </c>
      <c r="F94" s="120" t="s">
        <v>385</v>
      </c>
      <c r="G94" s="120" t="s">
        <v>372</v>
      </c>
      <c r="H94" s="6">
        <v>1</v>
      </c>
    </row>
    <row r="95" spans="1:8" ht="63" x14ac:dyDescent="0.25">
      <c r="A95" s="59">
        <f t="shared" si="2"/>
        <v>92</v>
      </c>
      <c r="B95" s="119" t="s">
        <v>1023</v>
      </c>
      <c r="C95" s="119" t="s">
        <v>1016</v>
      </c>
      <c r="D95" s="119" t="s">
        <v>87</v>
      </c>
      <c r="E95" s="119" t="s">
        <v>1027</v>
      </c>
      <c r="F95" s="119" t="s">
        <v>1035</v>
      </c>
      <c r="G95" s="59" t="s">
        <v>1036</v>
      </c>
      <c r="H95" s="6">
        <v>1</v>
      </c>
    </row>
    <row r="96" spans="1:8" ht="47.25" x14ac:dyDescent="0.25">
      <c r="A96" s="59">
        <f t="shared" si="2"/>
        <v>93</v>
      </c>
      <c r="B96" s="120" t="s">
        <v>85</v>
      </c>
      <c r="C96" s="120" t="s">
        <v>86</v>
      </c>
      <c r="D96" s="120" t="s">
        <v>1099</v>
      </c>
      <c r="E96" s="58" t="s">
        <v>89</v>
      </c>
      <c r="F96" s="120" t="s">
        <v>385</v>
      </c>
      <c r="G96" s="120" t="s">
        <v>1069</v>
      </c>
      <c r="H96" s="6">
        <v>1</v>
      </c>
    </row>
    <row r="97" spans="1:8" ht="63" x14ac:dyDescent="0.25">
      <c r="A97" s="59">
        <f t="shared" si="2"/>
        <v>94</v>
      </c>
      <c r="B97" s="115" t="s">
        <v>689</v>
      </c>
      <c r="C97" s="115" t="s">
        <v>690</v>
      </c>
      <c r="D97" s="115" t="s">
        <v>665</v>
      </c>
      <c r="E97" s="50" t="s">
        <v>694</v>
      </c>
      <c r="F97" s="120" t="s">
        <v>434</v>
      </c>
      <c r="G97" s="119" t="s">
        <v>1093</v>
      </c>
      <c r="H97" s="6">
        <v>1</v>
      </c>
    </row>
    <row r="98" spans="1:8" ht="63" x14ac:dyDescent="0.25">
      <c r="A98" s="59">
        <f t="shared" si="2"/>
        <v>95</v>
      </c>
      <c r="B98" s="119" t="s">
        <v>418</v>
      </c>
      <c r="C98" s="121" t="s">
        <v>437</v>
      </c>
      <c r="D98" s="119" t="s">
        <v>1102</v>
      </c>
      <c r="E98" s="119" t="s">
        <v>441</v>
      </c>
      <c r="F98" s="119" t="s">
        <v>1100</v>
      </c>
      <c r="G98" s="120" t="s">
        <v>1101</v>
      </c>
      <c r="H98" s="6">
        <v>1</v>
      </c>
    </row>
    <row r="99" spans="1:8" ht="63" x14ac:dyDescent="0.25">
      <c r="A99" s="59">
        <f t="shared" ref="A99:A145" si="3">A98+1</f>
        <v>96</v>
      </c>
      <c r="B99" s="119" t="s">
        <v>778</v>
      </c>
      <c r="C99" s="121" t="s">
        <v>763</v>
      </c>
      <c r="D99" s="59" t="s">
        <v>1103</v>
      </c>
      <c r="E99" s="115" t="s">
        <v>779</v>
      </c>
      <c r="F99" s="119" t="s">
        <v>1035</v>
      </c>
      <c r="G99" s="120" t="s">
        <v>1036</v>
      </c>
      <c r="H99" s="6">
        <v>1</v>
      </c>
    </row>
    <row r="100" spans="1:8" ht="63" x14ac:dyDescent="0.25">
      <c r="A100" s="59">
        <f t="shared" si="3"/>
        <v>97</v>
      </c>
      <c r="B100" s="52" t="s">
        <v>745</v>
      </c>
      <c r="C100" s="123" t="s">
        <v>746</v>
      </c>
      <c r="D100" s="52" t="s">
        <v>14</v>
      </c>
      <c r="E100" s="52" t="s">
        <v>761</v>
      </c>
      <c r="F100" s="119" t="s">
        <v>1100</v>
      </c>
      <c r="G100" s="120" t="s">
        <v>1101</v>
      </c>
      <c r="H100" s="6">
        <v>1</v>
      </c>
    </row>
    <row r="101" spans="1:8" ht="63" x14ac:dyDescent="0.25">
      <c r="A101" s="59">
        <f t="shared" si="3"/>
        <v>98</v>
      </c>
      <c r="B101" s="58" t="s">
        <v>1044</v>
      </c>
      <c r="C101" s="63" t="s">
        <v>30</v>
      </c>
      <c r="D101" s="58" t="s">
        <v>52</v>
      </c>
      <c r="E101" s="58" t="s">
        <v>1047</v>
      </c>
      <c r="F101" s="120" t="s">
        <v>402</v>
      </c>
      <c r="G101" s="119" t="s">
        <v>1050</v>
      </c>
      <c r="H101" s="6">
        <v>1</v>
      </c>
    </row>
    <row r="102" spans="1:8" ht="94.5" x14ac:dyDescent="0.25">
      <c r="A102" s="59">
        <f t="shared" si="3"/>
        <v>99</v>
      </c>
      <c r="B102" s="58" t="s">
        <v>320</v>
      </c>
      <c r="C102" s="63" t="s">
        <v>351</v>
      </c>
      <c r="D102" s="119" t="s">
        <v>21</v>
      </c>
      <c r="E102" s="105" t="s">
        <v>323</v>
      </c>
      <c r="F102" s="119" t="s">
        <v>1035</v>
      </c>
      <c r="G102" s="120" t="s">
        <v>1036</v>
      </c>
      <c r="H102" s="6">
        <v>1</v>
      </c>
    </row>
    <row r="103" spans="1:8" ht="63" x14ac:dyDescent="0.25">
      <c r="A103" s="59">
        <f t="shared" si="3"/>
        <v>100</v>
      </c>
      <c r="B103" s="58" t="s">
        <v>816</v>
      </c>
      <c r="C103" s="121" t="s">
        <v>794</v>
      </c>
      <c r="D103" s="119" t="s">
        <v>14</v>
      </c>
      <c r="E103" s="105" t="s">
        <v>836</v>
      </c>
      <c r="F103" s="58" t="s">
        <v>837</v>
      </c>
      <c r="G103" s="59" t="s">
        <v>828</v>
      </c>
    </row>
    <row r="104" spans="1:8" s="2" customFormat="1" ht="63" x14ac:dyDescent="0.25">
      <c r="A104" s="59">
        <f t="shared" si="3"/>
        <v>101</v>
      </c>
      <c r="B104" s="51" t="s">
        <v>655</v>
      </c>
      <c r="C104" s="65" t="s">
        <v>648</v>
      </c>
      <c r="D104" s="42" t="s">
        <v>665</v>
      </c>
      <c r="E104" s="105" t="s">
        <v>681</v>
      </c>
      <c r="F104" s="59" t="s">
        <v>682</v>
      </c>
      <c r="G104" s="59" t="s">
        <v>1093</v>
      </c>
      <c r="H104" s="2">
        <v>1</v>
      </c>
    </row>
    <row r="105" spans="1:8" s="2" customFormat="1" ht="61.5" customHeight="1" x14ac:dyDescent="0.25">
      <c r="A105" s="59">
        <f t="shared" si="3"/>
        <v>102</v>
      </c>
      <c r="B105" s="58" t="s">
        <v>114</v>
      </c>
      <c r="C105" s="119" t="s">
        <v>94</v>
      </c>
      <c r="D105" s="120" t="s">
        <v>1094</v>
      </c>
      <c r="E105" s="58" t="s">
        <v>118</v>
      </c>
      <c r="F105" s="120" t="s">
        <v>402</v>
      </c>
      <c r="G105" s="59" t="s">
        <v>194</v>
      </c>
      <c r="H105" s="2">
        <v>1</v>
      </c>
    </row>
    <row r="106" spans="1:8" s="2" customFormat="1" ht="78.75" x14ac:dyDescent="0.25">
      <c r="A106" s="59">
        <f t="shared" si="3"/>
        <v>103</v>
      </c>
      <c r="B106" s="125" t="s">
        <v>964</v>
      </c>
      <c r="C106" s="130" t="s">
        <v>930</v>
      </c>
      <c r="D106" s="68" t="s">
        <v>990</v>
      </c>
      <c r="E106" s="125" t="s">
        <v>991</v>
      </c>
      <c r="F106" s="120" t="s">
        <v>402</v>
      </c>
      <c r="G106" s="119" t="s">
        <v>1050</v>
      </c>
      <c r="H106" s="2">
        <v>1</v>
      </c>
    </row>
    <row r="107" spans="1:8" s="2" customFormat="1" ht="63" x14ac:dyDescent="0.25">
      <c r="A107" s="59">
        <f t="shared" si="3"/>
        <v>104</v>
      </c>
      <c r="B107" s="119" t="s">
        <v>248</v>
      </c>
      <c r="C107" s="121" t="s">
        <v>59</v>
      </c>
      <c r="D107" s="119" t="s">
        <v>14</v>
      </c>
      <c r="E107" s="119" t="s">
        <v>252</v>
      </c>
      <c r="F107" s="119" t="s">
        <v>1035</v>
      </c>
      <c r="G107" s="120" t="s">
        <v>1036</v>
      </c>
      <c r="H107" s="2">
        <v>1</v>
      </c>
    </row>
    <row r="108" spans="1:8" ht="78.75" x14ac:dyDescent="0.25">
      <c r="A108" s="59">
        <f t="shared" si="3"/>
        <v>105</v>
      </c>
      <c r="B108" s="58" t="s">
        <v>661</v>
      </c>
      <c r="C108" s="121" t="s">
        <v>648</v>
      </c>
      <c r="D108" s="120" t="s">
        <v>665</v>
      </c>
      <c r="E108" s="119" t="s">
        <v>685</v>
      </c>
      <c r="F108" s="120" t="s">
        <v>686</v>
      </c>
      <c r="G108" s="120" t="s">
        <v>1104</v>
      </c>
      <c r="H108" s="6">
        <v>1</v>
      </c>
    </row>
    <row r="109" spans="1:8" s="15" customFormat="1" ht="63" x14ac:dyDescent="0.25">
      <c r="A109" s="59">
        <f t="shared" si="3"/>
        <v>106</v>
      </c>
      <c r="B109" s="58" t="s">
        <v>863</v>
      </c>
      <c r="C109" s="97" t="s">
        <v>19</v>
      </c>
      <c r="D109" s="119" t="s">
        <v>14</v>
      </c>
      <c r="E109" s="21" t="s">
        <v>866</v>
      </c>
      <c r="F109" s="119" t="s">
        <v>1105</v>
      </c>
      <c r="G109" s="58" t="s">
        <v>1106</v>
      </c>
      <c r="H109" s="15">
        <v>1</v>
      </c>
    </row>
    <row r="110" spans="1:8" ht="63" x14ac:dyDescent="0.25">
      <c r="A110" s="59">
        <f t="shared" si="3"/>
        <v>107</v>
      </c>
      <c r="B110" s="119" t="s">
        <v>491</v>
      </c>
      <c r="C110" s="46" t="s">
        <v>482</v>
      </c>
      <c r="D110" s="45" t="s">
        <v>58</v>
      </c>
      <c r="E110" s="47" t="s">
        <v>536</v>
      </c>
      <c r="F110" s="119" t="s">
        <v>1035</v>
      </c>
      <c r="G110" s="120" t="s">
        <v>1036</v>
      </c>
      <c r="H110" s="6">
        <v>1</v>
      </c>
    </row>
    <row r="111" spans="1:8" s="7" customFormat="1" ht="63" x14ac:dyDescent="0.25">
      <c r="A111" s="59">
        <f t="shared" si="3"/>
        <v>108</v>
      </c>
      <c r="B111" s="58" t="s">
        <v>793</v>
      </c>
      <c r="C111" s="121" t="s">
        <v>794</v>
      </c>
      <c r="D111" s="58" t="s">
        <v>37</v>
      </c>
      <c r="E111" s="119" t="s">
        <v>829</v>
      </c>
      <c r="F111" s="58" t="s">
        <v>459</v>
      </c>
      <c r="G111" s="120" t="s">
        <v>450</v>
      </c>
      <c r="H111" s="7">
        <v>1</v>
      </c>
    </row>
    <row r="112" spans="1:8" s="2" customFormat="1" ht="63" x14ac:dyDescent="0.25">
      <c r="A112" s="69">
        <f t="shared" si="3"/>
        <v>109</v>
      </c>
      <c r="B112" s="119" t="s">
        <v>793</v>
      </c>
      <c r="C112" s="121" t="s">
        <v>794</v>
      </c>
      <c r="D112" s="119" t="s">
        <v>1086</v>
      </c>
      <c r="E112" s="119" t="s">
        <v>829</v>
      </c>
      <c r="F112" s="119" t="s">
        <v>830</v>
      </c>
      <c r="G112" s="59" t="s">
        <v>831</v>
      </c>
      <c r="H112" s="149">
        <v>1</v>
      </c>
    </row>
    <row r="113" spans="1:8" s="76" customFormat="1" ht="47.25" x14ac:dyDescent="0.25">
      <c r="A113" s="77">
        <f t="shared" si="3"/>
        <v>110</v>
      </c>
      <c r="B113" s="120" t="s">
        <v>899</v>
      </c>
      <c r="C113" s="97" t="s">
        <v>915</v>
      </c>
      <c r="D113" s="120" t="s">
        <v>208</v>
      </c>
      <c r="E113" s="58" t="s">
        <v>903</v>
      </c>
      <c r="F113" s="115" t="s">
        <v>198</v>
      </c>
      <c r="G113" s="115" t="s">
        <v>198</v>
      </c>
      <c r="H113" s="81">
        <v>1</v>
      </c>
    </row>
    <row r="114" spans="1:8" s="23" customFormat="1" ht="63" x14ac:dyDescent="0.25">
      <c r="A114" s="150">
        <f t="shared" si="3"/>
        <v>111</v>
      </c>
      <c r="B114" s="58" t="s">
        <v>899</v>
      </c>
      <c r="C114" s="58" t="s">
        <v>915</v>
      </c>
      <c r="D114" s="119" t="s">
        <v>916</v>
      </c>
      <c r="E114" s="119" t="s">
        <v>906</v>
      </c>
      <c r="F114" s="148" t="s">
        <v>1100</v>
      </c>
      <c r="G114" s="120" t="s">
        <v>917</v>
      </c>
      <c r="H114" s="23">
        <v>1</v>
      </c>
    </row>
    <row r="115" spans="1:8" s="7" customFormat="1" ht="47.25" x14ac:dyDescent="0.25">
      <c r="A115" s="87">
        <f t="shared" si="3"/>
        <v>112</v>
      </c>
      <c r="B115" s="59" t="s">
        <v>185</v>
      </c>
      <c r="C115" s="62" t="s">
        <v>186</v>
      </c>
      <c r="D115" s="59" t="s">
        <v>916</v>
      </c>
      <c r="E115" s="58" t="s">
        <v>175</v>
      </c>
      <c r="F115" s="148" t="s">
        <v>371</v>
      </c>
      <c r="G115" s="150" t="s">
        <v>478</v>
      </c>
      <c r="H115" s="79">
        <v>1</v>
      </c>
    </row>
    <row r="116" spans="1:8" ht="63" x14ac:dyDescent="0.25">
      <c r="A116" s="87">
        <f t="shared" si="3"/>
        <v>113</v>
      </c>
      <c r="B116" s="119" t="s">
        <v>821</v>
      </c>
      <c r="C116" s="121" t="s">
        <v>794</v>
      </c>
      <c r="D116" s="120" t="s">
        <v>14</v>
      </c>
      <c r="E116" s="119" t="s">
        <v>838</v>
      </c>
      <c r="F116" s="120" t="s">
        <v>402</v>
      </c>
      <c r="G116" s="120" t="s">
        <v>839</v>
      </c>
      <c r="H116" s="78">
        <v>1</v>
      </c>
    </row>
    <row r="117" spans="1:8" s="2" customFormat="1" ht="121.5" customHeight="1" x14ac:dyDescent="0.25">
      <c r="A117" s="87">
        <f t="shared" si="3"/>
        <v>114</v>
      </c>
      <c r="B117" s="68" t="s">
        <v>535</v>
      </c>
      <c r="C117" s="131" t="s">
        <v>482</v>
      </c>
      <c r="D117" s="125" t="s">
        <v>484</v>
      </c>
      <c r="E117" s="128" t="s">
        <v>487</v>
      </c>
      <c r="F117" s="120" t="s">
        <v>225</v>
      </c>
      <c r="G117" s="120" t="s">
        <v>225</v>
      </c>
      <c r="H117" s="76">
        <v>1</v>
      </c>
    </row>
    <row r="118" spans="1:8" s="22" customFormat="1" ht="63" x14ac:dyDescent="0.25">
      <c r="A118" s="91">
        <f t="shared" si="3"/>
        <v>115</v>
      </c>
      <c r="B118" s="120" t="s">
        <v>535</v>
      </c>
      <c r="C118" s="46" t="s">
        <v>482</v>
      </c>
      <c r="D118" s="45" t="s">
        <v>14</v>
      </c>
      <c r="E118" s="45" t="s">
        <v>490</v>
      </c>
      <c r="F118" s="148" t="s">
        <v>830</v>
      </c>
      <c r="G118" s="150" t="s">
        <v>831</v>
      </c>
      <c r="H118" s="22">
        <v>1</v>
      </c>
    </row>
    <row r="119" spans="1:8" s="22" customFormat="1" ht="47.25" x14ac:dyDescent="0.25">
      <c r="A119" s="91">
        <f t="shared" si="3"/>
        <v>116</v>
      </c>
      <c r="B119" s="151" t="s">
        <v>202</v>
      </c>
      <c r="C119" s="159" t="s">
        <v>41</v>
      </c>
      <c r="D119" s="151" t="s">
        <v>725</v>
      </c>
      <c r="E119" s="151" t="s">
        <v>203</v>
      </c>
      <c r="F119" s="150" t="s">
        <v>402</v>
      </c>
      <c r="G119" s="150" t="s">
        <v>839</v>
      </c>
      <c r="H119" s="22">
        <v>1</v>
      </c>
    </row>
    <row r="120" spans="1:8" s="22" customFormat="1" ht="47.25" x14ac:dyDescent="0.25">
      <c r="A120" s="96">
        <f t="shared" si="3"/>
        <v>117</v>
      </c>
      <c r="B120" s="87" t="s">
        <v>120</v>
      </c>
      <c r="C120" s="87" t="s">
        <v>121</v>
      </c>
      <c r="D120" s="87" t="s">
        <v>67</v>
      </c>
      <c r="E120" s="115" t="s">
        <v>126</v>
      </c>
      <c r="F120" s="122"/>
      <c r="G120" s="88" t="s">
        <v>26</v>
      </c>
      <c r="H120" s="22">
        <v>1</v>
      </c>
    </row>
    <row r="121" spans="1:8" s="22" customFormat="1" ht="126" x14ac:dyDescent="0.25">
      <c r="A121" s="96">
        <f t="shared" si="3"/>
        <v>118</v>
      </c>
      <c r="B121" s="86" t="s">
        <v>920</v>
      </c>
      <c r="C121" s="119" t="s">
        <v>921</v>
      </c>
      <c r="D121" s="86" t="s">
        <v>208</v>
      </c>
      <c r="E121" s="86" t="s">
        <v>924</v>
      </c>
      <c r="F121" s="115" t="s">
        <v>198</v>
      </c>
      <c r="G121" s="115" t="s">
        <v>198</v>
      </c>
      <c r="H121" s="22">
        <v>1</v>
      </c>
    </row>
    <row r="122" spans="1:8" ht="126" x14ac:dyDescent="0.25">
      <c r="A122" s="96">
        <f t="shared" si="3"/>
        <v>119</v>
      </c>
      <c r="B122" s="86" t="s">
        <v>920</v>
      </c>
      <c r="C122" s="119" t="s">
        <v>921</v>
      </c>
      <c r="D122" s="87" t="s">
        <v>58</v>
      </c>
      <c r="E122" s="86" t="s">
        <v>924</v>
      </c>
      <c r="F122" s="148" t="s">
        <v>837</v>
      </c>
      <c r="G122" s="150" t="s">
        <v>828</v>
      </c>
      <c r="H122" s="6">
        <v>1</v>
      </c>
    </row>
    <row r="123" spans="1:8" ht="63" x14ac:dyDescent="0.25">
      <c r="A123" s="96">
        <f t="shared" si="3"/>
        <v>120</v>
      </c>
      <c r="B123" s="90" t="s">
        <v>189</v>
      </c>
      <c r="C123" s="92" t="s">
        <v>186</v>
      </c>
      <c r="D123" s="90" t="s">
        <v>1116</v>
      </c>
      <c r="E123" s="90" t="s">
        <v>183</v>
      </c>
      <c r="F123" s="150" t="s">
        <v>402</v>
      </c>
      <c r="G123" s="150" t="s">
        <v>839</v>
      </c>
      <c r="H123" s="6">
        <v>1</v>
      </c>
    </row>
    <row r="124" spans="1:8" ht="63" x14ac:dyDescent="0.25">
      <c r="A124" s="96">
        <f t="shared" si="3"/>
        <v>121</v>
      </c>
      <c r="B124" s="90" t="s">
        <v>345</v>
      </c>
      <c r="C124" s="92" t="s">
        <v>326</v>
      </c>
      <c r="D124" s="119" t="s">
        <v>347</v>
      </c>
      <c r="E124" s="90" t="s">
        <v>357</v>
      </c>
      <c r="F124" s="148" t="s">
        <v>371</v>
      </c>
      <c r="G124" s="150" t="s">
        <v>1117</v>
      </c>
      <c r="H124" s="6">
        <v>1</v>
      </c>
    </row>
    <row r="125" spans="1:8" ht="47.25" x14ac:dyDescent="0.25">
      <c r="A125" s="96">
        <f t="shared" si="3"/>
        <v>122</v>
      </c>
      <c r="B125" s="95" t="s">
        <v>273</v>
      </c>
      <c r="C125" s="98" t="s">
        <v>30</v>
      </c>
      <c r="D125" s="95" t="s">
        <v>276</v>
      </c>
      <c r="E125" s="54" t="s">
        <v>278</v>
      </c>
      <c r="F125" s="148" t="s">
        <v>371</v>
      </c>
      <c r="G125" s="95" t="s">
        <v>283</v>
      </c>
      <c r="H125" s="6">
        <v>1</v>
      </c>
    </row>
    <row r="126" spans="1:8" ht="47.25" x14ac:dyDescent="0.25">
      <c r="A126" s="96">
        <f t="shared" si="3"/>
        <v>123</v>
      </c>
      <c r="B126" s="95" t="s">
        <v>427</v>
      </c>
      <c r="C126" s="98" t="s">
        <v>437</v>
      </c>
      <c r="D126" s="96" t="s">
        <v>1118</v>
      </c>
      <c r="E126" s="119" t="s">
        <v>442</v>
      </c>
      <c r="F126" s="150" t="s">
        <v>402</v>
      </c>
      <c r="G126" s="150" t="s">
        <v>839</v>
      </c>
      <c r="H126" s="6">
        <v>1</v>
      </c>
    </row>
    <row r="127" spans="1:8" ht="47.25" x14ac:dyDescent="0.25">
      <c r="A127" s="96">
        <f t="shared" si="3"/>
        <v>124</v>
      </c>
      <c r="B127" s="120" t="s">
        <v>780</v>
      </c>
      <c r="C127" s="97" t="s">
        <v>794</v>
      </c>
      <c r="D127" s="42" t="s">
        <v>208</v>
      </c>
      <c r="E127" s="120" t="s">
        <v>827</v>
      </c>
      <c r="F127" s="96"/>
      <c r="G127" s="96" t="s">
        <v>450</v>
      </c>
      <c r="H127" s="6">
        <v>1</v>
      </c>
    </row>
    <row r="128" spans="1:8" ht="63" x14ac:dyDescent="0.25">
      <c r="A128" s="42">
        <f t="shared" si="3"/>
        <v>125</v>
      </c>
      <c r="B128" s="120" t="s">
        <v>780</v>
      </c>
      <c r="C128" s="97" t="s">
        <v>794</v>
      </c>
      <c r="D128" s="120" t="s">
        <v>52</v>
      </c>
      <c r="E128" s="120" t="s">
        <v>827</v>
      </c>
      <c r="F128" s="120" t="s">
        <v>1119</v>
      </c>
      <c r="G128" s="120" t="s">
        <v>828</v>
      </c>
      <c r="H128" s="6">
        <v>1</v>
      </c>
    </row>
    <row r="129" spans="1:8" ht="47.25" x14ac:dyDescent="0.25">
      <c r="A129" s="104">
        <f t="shared" si="3"/>
        <v>126</v>
      </c>
      <c r="B129" s="105" t="s">
        <v>1242</v>
      </c>
      <c r="C129" s="148" t="s">
        <v>921</v>
      </c>
      <c r="D129" s="105" t="s">
        <v>1243</v>
      </c>
      <c r="E129" s="148" t="s">
        <v>1244</v>
      </c>
      <c r="F129" s="150" t="s">
        <v>225</v>
      </c>
      <c r="G129" s="150" t="s">
        <v>450</v>
      </c>
      <c r="H129" s="6">
        <v>1</v>
      </c>
    </row>
    <row r="130" spans="1:8" ht="63" x14ac:dyDescent="0.25">
      <c r="A130" s="104">
        <f t="shared" si="3"/>
        <v>127</v>
      </c>
      <c r="B130" s="148" t="s">
        <v>762</v>
      </c>
      <c r="C130" s="160" t="s">
        <v>763</v>
      </c>
      <c r="D130" s="148" t="s">
        <v>1120</v>
      </c>
      <c r="E130" s="148" t="s">
        <v>767</v>
      </c>
      <c r="F130" s="150" t="s">
        <v>1119</v>
      </c>
      <c r="G130" s="150" t="s">
        <v>828</v>
      </c>
      <c r="H130" s="6">
        <v>1</v>
      </c>
    </row>
    <row r="131" spans="1:8" ht="63" x14ac:dyDescent="0.25">
      <c r="A131" s="104">
        <f t="shared" si="3"/>
        <v>128</v>
      </c>
      <c r="B131" s="119" t="s">
        <v>155</v>
      </c>
      <c r="C131" s="97" t="s">
        <v>168</v>
      </c>
      <c r="D131" s="119" t="s">
        <v>14</v>
      </c>
      <c r="E131" s="95" t="s">
        <v>158</v>
      </c>
      <c r="F131" s="148" t="s">
        <v>830</v>
      </c>
      <c r="G131" s="150" t="s">
        <v>831</v>
      </c>
      <c r="H131" s="6">
        <v>1</v>
      </c>
    </row>
    <row r="132" spans="1:8" ht="47.25" x14ac:dyDescent="0.25">
      <c r="A132" s="111">
        <f t="shared" si="3"/>
        <v>129</v>
      </c>
      <c r="B132" s="166" t="s">
        <v>1222</v>
      </c>
      <c r="C132" s="166" t="s">
        <v>1217</v>
      </c>
      <c r="D132" s="150" t="s">
        <v>1223</v>
      </c>
      <c r="E132" s="166" t="s">
        <v>1224</v>
      </c>
      <c r="F132" s="150" t="s">
        <v>1183</v>
      </c>
      <c r="G132" s="150" t="s">
        <v>1225</v>
      </c>
      <c r="H132" s="6">
        <v>1</v>
      </c>
    </row>
    <row r="133" spans="1:8" ht="47.25" x14ac:dyDescent="0.25">
      <c r="A133" s="111">
        <f t="shared" si="3"/>
        <v>130</v>
      </c>
      <c r="B133" s="119" t="s">
        <v>49</v>
      </c>
      <c r="C133" s="98" t="s">
        <v>48</v>
      </c>
      <c r="D133" s="96" t="s">
        <v>21</v>
      </c>
      <c r="E133" s="119" t="s">
        <v>549</v>
      </c>
      <c r="F133" s="148" t="s">
        <v>371</v>
      </c>
      <c r="G133" s="148" t="s">
        <v>283</v>
      </c>
      <c r="H133" s="6">
        <v>1</v>
      </c>
    </row>
    <row r="134" spans="1:8" ht="63" x14ac:dyDescent="0.25">
      <c r="A134" s="111">
        <f t="shared" si="3"/>
        <v>131</v>
      </c>
      <c r="B134" s="119" t="s">
        <v>580</v>
      </c>
      <c r="C134" s="97" t="s">
        <v>596</v>
      </c>
      <c r="D134" s="119" t="s">
        <v>577</v>
      </c>
      <c r="E134" s="119" t="s">
        <v>599</v>
      </c>
      <c r="F134" s="119" t="s">
        <v>579</v>
      </c>
      <c r="G134" s="119" t="s">
        <v>1121</v>
      </c>
      <c r="H134" s="6">
        <v>1</v>
      </c>
    </row>
    <row r="135" spans="1:8" ht="63" x14ac:dyDescent="0.25">
      <c r="A135" s="114">
        <f t="shared" si="3"/>
        <v>132</v>
      </c>
      <c r="B135" s="105" t="s">
        <v>466</v>
      </c>
      <c r="C135" s="107" t="s">
        <v>476</v>
      </c>
      <c r="D135" s="42" t="s">
        <v>21</v>
      </c>
      <c r="E135" s="132" t="s">
        <v>470</v>
      </c>
      <c r="F135" s="42" t="s">
        <v>385</v>
      </c>
      <c r="G135" s="42" t="s">
        <v>478</v>
      </c>
      <c r="H135" s="6">
        <v>1</v>
      </c>
    </row>
    <row r="136" spans="1:8" ht="110.25" x14ac:dyDescent="0.25">
      <c r="A136" s="118">
        <f t="shared" si="3"/>
        <v>133</v>
      </c>
      <c r="B136" s="119" t="s">
        <v>940</v>
      </c>
      <c r="C136" s="119" t="s">
        <v>930</v>
      </c>
      <c r="D136" s="119" t="s">
        <v>981</v>
      </c>
      <c r="E136" s="119" t="s">
        <v>982</v>
      </c>
      <c r="F136" s="150" t="s">
        <v>978</v>
      </c>
      <c r="G136" s="104" t="s">
        <v>978</v>
      </c>
      <c r="H136" s="6">
        <v>1</v>
      </c>
    </row>
    <row r="137" spans="1:8" ht="173.25" x14ac:dyDescent="0.25">
      <c r="A137" s="120">
        <f t="shared" si="3"/>
        <v>134</v>
      </c>
      <c r="B137" s="119" t="s">
        <v>940</v>
      </c>
      <c r="C137" s="119" t="s">
        <v>930</v>
      </c>
      <c r="D137" s="119" t="s">
        <v>1122</v>
      </c>
      <c r="E137" s="103" t="s">
        <v>983</v>
      </c>
      <c r="F137" s="119" t="s">
        <v>385</v>
      </c>
      <c r="G137" s="119" t="s">
        <v>984</v>
      </c>
      <c r="H137" s="6">
        <v>1</v>
      </c>
    </row>
    <row r="138" spans="1:8" ht="110.25" x14ac:dyDescent="0.25">
      <c r="A138" s="120">
        <f t="shared" si="3"/>
        <v>135</v>
      </c>
      <c r="B138" s="119" t="s">
        <v>675</v>
      </c>
      <c r="C138" s="119" t="s">
        <v>648</v>
      </c>
      <c r="D138" s="119" t="s">
        <v>688</v>
      </c>
      <c r="E138" s="80" t="s">
        <v>679</v>
      </c>
      <c r="F138" s="120" t="s">
        <v>687</v>
      </c>
      <c r="G138" s="104" t="s">
        <v>1123</v>
      </c>
      <c r="H138" s="6">
        <v>1</v>
      </c>
    </row>
    <row r="139" spans="1:8" ht="94.5" x14ac:dyDescent="0.25">
      <c r="A139" s="150">
        <f t="shared" si="3"/>
        <v>136</v>
      </c>
      <c r="B139" s="110" t="s">
        <v>729</v>
      </c>
      <c r="C139" s="121" t="s">
        <v>713</v>
      </c>
      <c r="D139" s="119" t="s">
        <v>43</v>
      </c>
      <c r="E139" s="110" t="s">
        <v>758</v>
      </c>
      <c r="F139" s="148" t="s">
        <v>830</v>
      </c>
      <c r="G139" s="150" t="s">
        <v>831</v>
      </c>
    </row>
    <row r="140" spans="1:8" ht="78.75" x14ac:dyDescent="0.25">
      <c r="A140" s="150">
        <f t="shared" si="3"/>
        <v>137</v>
      </c>
      <c r="B140" s="115" t="s">
        <v>959</v>
      </c>
      <c r="C140" s="112" t="s">
        <v>930</v>
      </c>
      <c r="D140" s="120" t="s">
        <v>1124</v>
      </c>
      <c r="E140" s="115" t="s">
        <v>989</v>
      </c>
      <c r="F140" s="120" t="s">
        <v>385</v>
      </c>
      <c r="G140" s="111" t="s">
        <v>988</v>
      </c>
    </row>
    <row r="141" spans="1:8" ht="94.5" x14ac:dyDescent="0.25">
      <c r="A141" s="150">
        <f t="shared" si="3"/>
        <v>138</v>
      </c>
      <c r="B141" s="110" t="s">
        <v>394</v>
      </c>
      <c r="C141" s="112" t="s">
        <v>31</v>
      </c>
      <c r="D141" s="111" t="s">
        <v>1125</v>
      </c>
      <c r="E141" s="119" t="s">
        <v>399</v>
      </c>
      <c r="F141" s="119" t="s">
        <v>402</v>
      </c>
      <c r="G141" s="119" t="s">
        <v>404</v>
      </c>
    </row>
    <row r="142" spans="1:8" ht="63" x14ac:dyDescent="0.25">
      <c r="A142" s="150">
        <f t="shared" si="3"/>
        <v>139</v>
      </c>
      <c r="B142" s="120" t="s">
        <v>239</v>
      </c>
      <c r="C142" s="120" t="s">
        <v>59</v>
      </c>
      <c r="D142" s="120" t="s">
        <v>43</v>
      </c>
      <c r="E142" s="120" t="s">
        <v>243</v>
      </c>
      <c r="F142" s="120" t="s">
        <v>255</v>
      </c>
      <c r="G142" s="150" t="s">
        <v>831</v>
      </c>
    </row>
    <row r="143" spans="1:8" ht="63" x14ac:dyDescent="0.25">
      <c r="A143" s="150">
        <f t="shared" si="3"/>
        <v>140</v>
      </c>
      <c r="B143" s="117" t="s">
        <v>567</v>
      </c>
      <c r="C143" s="97" t="s">
        <v>596</v>
      </c>
      <c r="D143" s="120" t="s">
        <v>208</v>
      </c>
      <c r="E143" s="117" t="s">
        <v>597</v>
      </c>
      <c r="F143" s="150" t="s">
        <v>978</v>
      </c>
      <c r="G143" s="150" t="s">
        <v>978</v>
      </c>
    </row>
    <row r="144" spans="1:8" ht="63" x14ac:dyDescent="0.25">
      <c r="A144" s="150">
        <f t="shared" si="3"/>
        <v>141</v>
      </c>
      <c r="B144" s="119" t="s">
        <v>567</v>
      </c>
      <c r="C144" s="97" t="s">
        <v>596</v>
      </c>
      <c r="D144" s="119" t="s">
        <v>577</v>
      </c>
      <c r="E144" s="119" t="s">
        <v>598</v>
      </c>
      <c r="F144" s="119" t="s">
        <v>579</v>
      </c>
      <c r="G144" s="119" t="s">
        <v>1126</v>
      </c>
    </row>
    <row r="145" spans="1:7" ht="94.5" x14ac:dyDescent="0.25">
      <c r="A145" s="150">
        <f t="shared" si="3"/>
        <v>142</v>
      </c>
      <c r="B145" s="119" t="s">
        <v>740</v>
      </c>
      <c r="C145" s="121" t="s">
        <v>56</v>
      </c>
      <c r="D145" s="120" t="s">
        <v>604</v>
      </c>
      <c r="E145" s="119" t="s">
        <v>760</v>
      </c>
      <c r="F145" s="119" t="s">
        <v>225</v>
      </c>
      <c r="G145" s="119" t="s">
        <v>225</v>
      </c>
    </row>
  </sheetData>
  <sortState ref="B5:G140">
    <sortCondition ref="B4"/>
  </sortState>
  <mergeCells count="2">
    <mergeCell ref="A1:C1"/>
    <mergeCell ref="A2:G2"/>
  </mergeCells>
  <pageMargins left="0.39370078740157483" right="0" top="0" bottom="0" header="0" footer="0"/>
  <pageSetup paperSize="9" scale="7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37"/>
  <sheetViews>
    <sheetView topLeftCell="A70" workbookViewId="0">
      <selection activeCell="I3" sqref="I3"/>
    </sheetView>
  </sheetViews>
  <sheetFormatPr defaultRowHeight="15" x14ac:dyDescent="0.25"/>
  <cols>
    <col min="1" max="1" width="6.5703125" customWidth="1"/>
    <col min="2" max="2" width="18.5703125" customWidth="1"/>
    <col min="3" max="3" width="15.5703125" customWidth="1"/>
    <col min="4" max="4" width="21.42578125" customWidth="1"/>
    <col min="5" max="5" width="28.7109375" customWidth="1"/>
    <col min="6" max="6" width="14.28515625" customWidth="1"/>
    <col min="7" max="7" width="14.5703125" customWidth="1"/>
  </cols>
  <sheetData>
    <row r="1" spans="1:11" ht="15.75" x14ac:dyDescent="0.25">
      <c r="A1" s="177" t="s">
        <v>92</v>
      </c>
      <c r="B1" s="177"/>
      <c r="C1" s="177"/>
      <c r="D1" s="177"/>
      <c r="E1" s="177"/>
      <c r="F1" s="177"/>
      <c r="G1" s="177"/>
      <c r="H1" s="162"/>
      <c r="I1" s="162"/>
      <c r="J1" s="162"/>
      <c r="K1" s="162"/>
    </row>
    <row r="2" spans="1:11" ht="47.25" x14ac:dyDescent="0.25">
      <c r="A2" s="163" t="s">
        <v>0</v>
      </c>
      <c r="B2" s="164" t="s">
        <v>79</v>
      </c>
      <c r="C2" s="164" t="s">
        <v>78</v>
      </c>
      <c r="D2" s="164" t="s">
        <v>76</v>
      </c>
      <c r="E2" s="164" t="s">
        <v>80</v>
      </c>
      <c r="F2" s="164" t="s">
        <v>81</v>
      </c>
      <c r="G2" s="164" t="s">
        <v>82</v>
      </c>
      <c r="H2" s="164" t="s">
        <v>1176</v>
      </c>
      <c r="I2" s="164" t="s">
        <v>1177</v>
      </c>
      <c r="J2" s="164" t="s">
        <v>1178</v>
      </c>
      <c r="K2" s="162"/>
    </row>
    <row r="3" spans="1:11" ht="126" x14ac:dyDescent="0.25">
      <c r="A3" s="150">
        <v>1</v>
      </c>
      <c r="B3" s="150" t="s">
        <v>475</v>
      </c>
      <c r="C3" s="150" t="s">
        <v>476</v>
      </c>
      <c r="D3" s="150" t="s">
        <v>477</v>
      </c>
      <c r="E3" s="57" t="s">
        <v>458</v>
      </c>
      <c r="F3" s="150" t="s">
        <v>385</v>
      </c>
      <c r="G3" s="150" t="s">
        <v>478</v>
      </c>
      <c r="H3" s="162"/>
      <c r="I3" s="162"/>
      <c r="J3" s="162"/>
      <c r="K3" s="162"/>
    </row>
    <row r="4" spans="1:11" ht="126" x14ac:dyDescent="0.25">
      <c r="A4" s="150">
        <f t="shared" ref="A4:A67" si="0">A3+1</f>
        <v>2</v>
      </c>
      <c r="B4" s="150" t="s">
        <v>475</v>
      </c>
      <c r="C4" s="150" t="s">
        <v>476</v>
      </c>
      <c r="D4" s="150" t="s">
        <v>479</v>
      </c>
      <c r="E4" s="57" t="s">
        <v>458</v>
      </c>
      <c r="F4" s="150" t="s">
        <v>225</v>
      </c>
      <c r="G4" s="150" t="s">
        <v>450</v>
      </c>
      <c r="H4" s="162"/>
      <c r="I4" s="162"/>
      <c r="J4" s="162"/>
      <c r="K4" s="162"/>
    </row>
    <row r="5" spans="1:11" ht="157.5" x14ac:dyDescent="0.25">
      <c r="A5" s="150">
        <f t="shared" si="0"/>
        <v>3</v>
      </c>
      <c r="B5" s="148" t="s">
        <v>918</v>
      </c>
      <c r="C5" s="148" t="s">
        <v>915</v>
      </c>
      <c r="D5" s="150" t="s">
        <v>919</v>
      </c>
      <c r="E5" s="148" t="s">
        <v>913</v>
      </c>
      <c r="F5" s="148" t="s">
        <v>1070</v>
      </c>
      <c r="G5" s="148" t="s">
        <v>917</v>
      </c>
      <c r="H5" s="162"/>
      <c r="I5" s="162"/>
      <c r="J5" s="162"/>
      <c r="K5" s="162"/>
    </row>
    <row r="6" spans="1:11" ht="173.25" x14ac:dyDescent="0.25">
      <c r="A6" s="150">
        <f t="shared" si="0"/>
        <v>4</v>
      </c>
      <c r="B6" s="148" t="s">
        <v>256</v>
      </c>
      <c r="C6" s="148" t="s">
        <v>30</v>
      </c>
      <c r="D6" s="148" t="s">
        <v>259</v>
      </c>
      <c r="E6" s="148" t="s">
        <v>261</v>
      </c>
      <c r="F6" s="150" t="s">
        <v>385</v>
      </c>
      <c r="G6" s="148" t="s">
        <v>280</v>
      </c>
      <c r="H6" s="162"/>
      <c r="I6" s="162"/>
      <c r="J6" s="162"/>
      <c r="K6" s="162"/>
    </row>
    <row r="7" spans="1:11" ht="157.5" x14ac:dyDescent="0.25">
      <c r="A7" s="150">
        <f t="shared" si="0"/>
        <v>5</v>
      </c>
      <c r="B7" s="148" t="s">
        <v>23</v>
      </c>
      <c r="C7" s="150" t="s">
        <v>168</v>
      </c>
      <c r="D7" s="150" t="s">
        <v>169</v>
      </c>
      <c r="E7" s="150" t="s">
        <v>170</v>
      </c>
      <c r="F7" s="150" t="s">
        <v>385</v>
      </c>
      <c r="G7" s="148" t="s">
        <v>1074</v>
      </c>
      <c r="H7" s="162"/>
      <c r="I7" s="162"/>
      <c r="J7" s="162"/>
      <c r="K7" s="162"/>
    </row>
    <row r="8" spans="1:11" ht="157.5" x14ac:dyDescent="0.25">
      <c r="A8" s="150">
        <f t="shared" si="0"/>
        <v>6</v>
      </c>
      <c r="B8" s="148" t="s">
        <v>499</v>
      </c>
      <c r="C8" s="45" t="s">
        <v>482</v>
      </c>
      <c r="D8" s="151" t="s">
        <v>502</v>
      </c>
      <c r="E8" s="151" t="s">
        <v>537</v>
      </c>
      <c r="F8" s="150" t="s">
        <v>385</v>
      </c>
      <c r="G8" s="148" t="s">
        <v>1074</v>
      </c>
      <c r="H8" s="162"/>
      <c r="I8" s="162"/>
      <c r="J8" s="162"/>
      <c r="K8" s="162"/>
    </row>
    <row r="9" spans="1:11" ht="110.25" x14ac:dyDescent="0.25">
      <c r="A9" s="150">
        <f t="shared" si="0"/>
        <v>7</v>
      </c>
      <c r="B9" s="151" t="s">
        <v>703</v>
      </c>
      <c r="C9" s="151" t="s">
        <v>690</v>
      </c>
      <c r="D9" s="151" t="s">
        <v>699</v>
      </c>
      <c r="E9" s="148" t="s">
        <v>707</v>
      </c>
      <c r="F9" s="148" t="s">
        <v>711</v>
      </c>
      <c r="G9" s="148" t="s">
        <v>1071</v>
      </c>
      <c r="H9" s="162"/>
      <c r="I9" s="162"/>
      <c r="J9" s="162"/>
      <c r="K9" s="162"/>
    </row>
    <row r="10" spans="1:11" ht="157.5" x14ac:dyDescent="0.25">
      <c r="A10" s="150">
        <f t="shared" si="0"/>
        <v>8</v>
      </c>
      <c r="B10" s="150" t="s">
        <v>444</v>
      </c>
      <c r="C10" s="150" t="s">
        <v>445</v>
      </c>
      <c r="D10" s="150" t="s">
        <v>35</v>
      </c>
      <c r="E10" s="148" t="s">
        <v>451</v>
      </c>
      <c r="F10" s="150" t="s">
        <v>434</v>
      </c>
      <c r="G10" s="150" t="s">
        <v>450</v>
      </c>
      <c r="H10" s="162"/>
      <c r="I10" s="162"/>
      <c r="J10" s="162"/>
      <c r="K10" s="162"/>
    </row>
    <row r="11" spans="1:11" ht="157.5" x14ac:dyDescent="0.25">
      <c r="A11" s="150">
        <f t="shared" si="0"/>
        <v>9</v>
      </c>
      <c r="B11" s="153" t="s">
        <v>873</v>
      </c>
      <c r="C11" s="153" t="s">
        <v>30</v>
      </c>
      <c r="D11" s="154" t="s">
        <v>43</v>
      </c>
      <c r="E11" s="153" t="s">
        <v>876</v>
      </c>
      <c r="F11" s="154" t="s">
        <v>878</v>
      </c>
      <c r="G11" s="154" t="s">
        <v>879</v>
      </c>
      <c r="H11" s="162"/>
      <c r="I11" s="162"/>
      <c r="J11" s="162"/>
      <c r="K11" s="162"/>
    </row>
    <row r="12" spans="1:11" ht="94.5" x14ac:dyDescent="0.25">
      <c r="A12" s="150">
        <f t="shared" si="0"/>
        <v>10</v>
      </c>
      <c r="B12" s="148" t="s">
        <v>1057</v>
      </c>
      <c r="C12" s="148" t="s">
        <v>1052</v>
      </c>
      <c r="D12" s="150" t="s">
        <v>43</v>
      </c>
      <c r="E12" s="148" t="s">
        <v>1060</v>
      </c>
      <c r="F12" s="150" t="s">
        <v>385</v>
      </c>
      <c r="G12" s="150" t="s">
        <v>372</v>
      </c>
      <c r="H12" s="162"/>
      <c r="I12" s="162"/>
      <c r="J12" s="162"/>
      <c r="K12" s="162"/>
    </row>
    <row r="13" spans="1:11" ht="126" x14ac:dyDescent="0.25">
      <c r="A13" s="150">
        <f t="shared" si="0"/>
        <v>11</v>
      </c>
      <c r="B13" s="148" t="s">
        <v>929</v>
      </c>
      <c r="C13" s="148" t="s">
        <v>930</v>
      </c>
      <c r="D13" s="148" t="s">
        <v>716</v>
      </c>
      <c r="E13" s="148" t="s">
        <v>976</v>
      </c>
      <c r="F13" s="148" t="s">
        <v>977</v>
      </c>
      <c r="G13" s="148" t="s">
        <v>978</v>
      </c>
      <c r="H13" s="162"/>
      <c r="I13" s="162"/>
      <c r="J13" s="162"/>
      <c r="K13" s="162"/>
    </row>
    <row r="14" spans="1:11" ht="204.75" x14ac:dyDescent="0.25">
      <c r="A14" s="150">
        <f t="shared" si="0"/>
        <v>12</v>
      </c>
      <c r="B14" s="148" t="s">
        <v>929</v>
      </c>
      <c r="C14" s="148" t="s">
        <v>930</v>
      </c>
      <c r="D14" s="150" t="s">
        <v>726</v>
      </c>
      <c r="E14" s="148" t="s">
        <v>979</v>
      </c>
      <c r="F14" s="148" t="s">
        <v>977</v>
      </c>
      <c r="G14" s="148" t="s">
        <v>980</v>
      </c>
      <c r="H14" s="162"/>
      <c r="I14" s="162"/>
      <c r="J14" s="162"/>
      <c r="K14" s="162"/>
    </row>
    <row r="15" spans="1:11" ht="157.5" x14ac:dyDescent="0.25">
      <c r="A15" s="150">
        <f t="shared" si="0"/>
        <v>13</v>
      </c>
      <c r="B15" s="148" t="s">
        <v>813</v>
      </c>
      <c r="C15" s="148" t="s">
        <v>794</v>
      </c>
      <c r="D15" s="148" t="s">
        <v>14</v>
      </c>
      <c r="E15" s="148" t="s">
        <v>834</v>
      </c>
      <c r="F15" s="150" t="s">
        <v>835</v>
      </c>
      <c r="G15" s="150" t="s">
        <v>831</v>
      </c>
      <c r="H15" s="162"/>
      <c r="I15" s="162"/>
      <c r="J15" s="162"/>
      <c r="K15" s="162"/>
    </row>
    <row r="16" spans="1:11" ht="110.25" x14ac:dyDescent="0.25">
      <c r="A16" s="150">
        <f t="shared" si="0"/>
        <v>14</v>
      </c>
      <c r="B16" s="148" t="s">
        <v>647</v>
      </c>
      <c r="C16" s="148" t="s">
        <v>648</v>
      </c>
      <c r="D16" s="148" t="s">
        <v>208</v>
      </c>
      <c r="E16" s="148" t="s">
        <v>683</v>
      </c>
      <c r="F16" s="148" t="s">
        <v>684</v>
      </c>
      <c r="G16" s="148" t="s">
        <v>26</v>
      </c>
      <c r="H16" s="162"/>
      <c r="I16" s="162"/>
      <c r="J16" s="162"/>
      <c r="K16" s="162"/>
    </row>
    <row r="17" spans="1:11" ht="157.5" x14ac:dyDescent="0.25">
      <c r="A17" s="150">
        <f t="shared" si="0"/>
        <v>15</v>
      </c>
      <c r="B17" s="148" t="s">
        <v>880</v>
      </c>
      <c r="C17" s="148" t="s">
        <v>44</v>
      </c>
      <c r="D17" s="148" t="s">
        <v>52</v>
      </c>
      <c r="E17" s="148" t="s">
        <v>882</v>
      </c>
      <c r="F17" s="148" t="s">
        <v>385</v>
      </c>
      <c r="G17" s="150" t="s">
        <v>400</v>
      </c>
      <c r="H17" s="162"/>
      <c r="I17" s="162"/>
      <c r="J17" s="162"/>
      <c r="K17" s="162"/>
    </row>
    <row r="18" spans="1:11" ht="157.5" x14ac:dyDescent="0.25">
      <c r="A18" s="150">
        <f t="shared" si="0"/>
        <v>16</v>
      </c>
      <c r="B18" s="148" t="s">
        <v>849</v>
      </c>
      <c r="C18" s="148" t="s">
        <v>841</v>
      </c>
      <c r="D18" s="150" t="s">
        <v>22</v>
      </c>
      <c r="E18" s="151" t="s">
        <v>872</v>
      </c>
      <c r="F18" s="148" t="s">
        <v>977</v>
      </c>
      <c r="G18" s="150" t="s">
        <v>831</v>
      </c>
      <c r="H18" s="162"/>
      <c r="I18" s="162"/>
      <c r="J18" s="162"/>
      <c r="K18" s="162"/>
    </row>
    <row r="19" spans="1:11" ht="126" x14ac:dyDescent="0.25">
      <c r="A19" s="150">
        <f t="shared" si="0"/>
        <v>17</v>
      </c>
      <c r="B19" s="151" t="s">
        <v>995</v>
      </c>
      <c r="C19" s="151" t="s">
        <v>996</v>
      </c>
      <c r="D19" s="151" t="s">
        <v>926</v>
      </c>
      <c r="E19" s="151" t="s">
        <v>998</v>
      </c>
      <c r="F19" s="150" t="s">
        <v>385</v>
      </c>
      <c r="G19" s="150" t="s">
        <v>372</v>
      </c>
      <c r="H19" s="162"/>
      <c r="I19" s="162"/>
      <c r="J19" s="162"/>
      <c r="K19" s="162"/>
    </row>
    <row r="20" spans="1:11" ht="157.5" x14ac:dyDescent="0.25">
      <c r="A20" s="150">
        <f t="shared" si="0"/>
        <v>18</v>
      </c>
      <c r="B20" s="148" t="s">
        <v>1075</v>
      </c>
      <c r="C20" s="148" t="s">
        <v>48</v>
      </c>
      <c r="D20" s="148" t="s">
        <v>14</v>
      </c>
      <c r="E20" s="148" t="s">
        <v>565</v>
      </c>
      <c r="F20" s="148" t="s">
        <v>977</v>
      </c>
      <c r="G20" s="154" t="s">
        <v>1012</v>
      </c>
      <c r="H20" s="162"/>
      <c r="I20" s="162"/>
      <c r="J20" s="162"/>
      <c r="K20" s="162"/>
    </row>
    <row r="21" spans="1:11" ht="110.25" x14ac:dyDescent="0.25">
      <c r="A21" s="150">
        <f t="shared" si="0"/>
        <v>19</v>
      </c>
      <c r="B21" s="148" t="s">
        <v>139</v>
      </c>
      <c r="C21" s="150" t="s">
        <v>55</v>
      </c>
      <c r="D21" s="148" t="s">
        <v>52</v>
      </c>
      <c r="E21" s="148" t="s">
        <v>144</v>
      </c>
      <c r="F21" s="150" t="s">
        <v>385</v>
      </c>
      <c r="G21" s="150" t="s">
        <v>372</v>
      </c>
      <c r="H21" s="162"/>
      <c r="I21" s="162"/>
      <c r="J21" s="162"/>
      <c r="K21" s="162"/>
    </row>
    <row r="22" spans="1:11" ht="378" x14ac:dyDescent="0.25">
      <c r="A22" s="150">
        <f t="shared" si="0"/>
        <v>20</v>
      </c>
      <c r="B22" s="148" t="s">
        <v>723</v>
      </c>
      <c r="C22" s="148" t="s">
        <v>713</v>
      </c>
      <c r="D22" s="150" t="s">
        <v>725</v>
      </c>
      <c r="E22" s="80" t="s">
        <v>757</v>
      </c>
      <c r="F22" s="150" t="s">
        <v>385</v>
      </c>
      <c r="G22" s="150" t="s">
        <v>372</v>
      </c>
      <c r="H22" s="162"/>
      <c r="I22" s="162"/>
      <c r="J22" s="162"/>
      <c r="K22" s="162"/>
    </row>
    <row r="23" spans="1:11" ht="47.25" x14ac:dyDescent="0.25">
      <c r="A23" s="150">
        <f t="shared" si="0"/>
        <v>21</v>
      </c>
      <c r="B23" s="150" t="s">
        <v>405</v>
      </c>
      <c r="C23" s="150" t="s">
        <v>437</v>
      </c>
      <c r="D23" s="150" t="s">
        <v>361</v>
      </c>
      <c r="E23" s="153"/>
      <c r="F23" s="153"/>
      <c r="G23" s="148" t="s">
        <v>26</v>
      </c>
      <c r="H23" s="162"/>
      <c r="I23" s="162"/>
      <c r="J23" s="162"/>
      <c r="K23" s="162"/>
    </row>
    <row r="24" spans="1:11" ht="141.75" x14ac:dyDescent="0.25">
      <c r="A24" s="150">
        <f t="shared" si="0"/>
        <v>22</v>
      </c>
      <c r="B24" s="150" t="s">
        <v>405</v>
      </c>
      <c r="C24" s="150" t="s">
        <v>437</v>
      </c>
      <c r="D24" s="150" t="s">
        <v>438</v>
      </c>
      <c r="E24" s="150" t="s">
        <v>439</v>
      </c>
      <c r="F24" s="150" t="s">
        <v>1078</v>
      </c>
      <c r="G24" s="150" t="s">
        <v>440</v>
      </c>
      <c r="H24" s="162"/>
      <c r="I24" s="162"/>
      <c r="J24" s="162"/>
      <c r="K24" s="162"/>
    </row>
    <row r="25" spans="1:11" ht="110.25" x14ac:dyDescent="0.25">
      <c r="A25" s="150">
        <f t="shared" si="0"/>
        <v>23</v>
      </c>
      <c r="B25" s="148" t="s">
        <v>669</v>
      </c>
      <c r="C25" s="148" t="s">
        <v>648</v>
      </c>
      <c r="D25" s="148" t="s">
        <v>672</v>
      </c>
      <c r="E25" s="148" t="s">
        <v>673</v>
      </c>
      <c r="F25" s="150" t="s">
        <v>711</v>
      </c>
      <c r="G25" s="150" t="s">
        <v>1076</v>
      </c>
      <c r="H25" s="162"/>
      <c r="I25" s="162"/>
      <c r="J25" s="162"/>
      <c r="K25" s="162"/>
    </row>
    <row r="26" spans="1:11" ht="110.25" x14ac:dyDescent="0.25">
      <c r="A26" s="150">
        <f t="shared" si="0"/>
        <v>24</v>
      </c>
      <c r="B26" s="151" t="s">
        <v>161</v>
      </c>
      <c r="C26" s="150" t="s">
        <v>168</v>
      </c>
      <c r="D26" s="150" t="s">
        <v>163</v>
      </c>
      <c r="E26" s="148" t="s">
        <v>165</v>
      </c>
      <c r="F26" s="151" t="s">
        <v>166</v>
      </c>
      <c r="G26" s="151" t="s">
        <v>1077</v>
      </c>
      <c r="H26" s="162"/>
      <c r="I26" s="162"/>
      <c r="J26" s="162"/>
      <c r="K26" s="162"/>
    </row>
    <row r="27" spans="1:11" ht="173.25" x14ac:dyDescent="0.25">
      <c r="A27" s="150">
        <f t="shared" si="0"/>
        <v>25</v>
      </c>
      <c r="B27" s="148" t="s">
        <v>734</v>
      </c>
      <c r="C27" s="148" t="s">
        <v>56</v>
      </c>
      <c r="D27" s="148" t="s">
        <v>37</v>
      </c>
      <c r="E27" s="148" t="s">
        <v>759</v>
      </c>
      <c r="F27" s="148" t="s">
        <v>225</v>
      </c>
      <c r="G27" s="148" t="s">
        <v>225</v>
      </c>
      <c r="H27" s="162"/>
      <c r="I27" s="162"/>
      <c r="J27" s="162"/>
      <c r="K27" s="162"/>
    </row>
    <row r="28" spans="1:11" ht="126" x14ac:dyDescent="0.25">
      <c r="A28" s="150">
        <f t="shared" si="0"/>
        <v>26</v>
      </c>
      <c r="B28" s="150" t="s">
        <v>949</v>
      </c>
      <c r="C28" s="148" t="s">
        <v>930</v>
      </c>
      <c r="D28" s="150" t="s">
        <v>952</v>
      </c>
      <c r="E28" s="151" t="s">
        <v>985</v>
      </c>
      <c r="F28" s="150" t="s">
        <v>385</v>
      </c>
      <c r="G28" s="150" t="s">
        <v>978</v>
      </c>
      <c r="H28" s="162"/>
      <c r="I28" s="162"/>
      <c r="J28" s="162"/>
      <c r="K28" s="162"/>
    </row>
    <row r="29" spans="1:11" ht="220.5" x14ac:dyDescent="0.25">
      <c r="A29" s="150">
        <f t="shared" si="0"/>
        <v>27</v>
      </c>
      <c r="B29" s="150" t="s">
        <v>949</v>
      </c>
      <c r="C29" s="148" t="s">
        <v>930</v>
      </c>
      <c r="D29" s="150" t="s">
        <v>986</v>
      </c>
      <c r="E29" s="148" t="s">
        <v>987</v>
      </c>
      <c r="F29" s="150" t="s">
        <v>385</v>
      </c>
      <c r="G29" s="150" t="s">
        <v>988</v>
      </c>
      <c r="H29" s="162"/>
      <c r="I29" s="162"/>
      <c r="J29" s="162"/>
      <c r="K29" s="162"/>
    </row>
    <row r="30" spans="1:11" ht="173.25" x14ac:dyDescent="0.25">
      <c r="A30" s="150">
        <f t="shared" si="0"/>
        <v>28</v>
      </c>
      <c r="B30" s="148" t="s">
        <v>300</v>
      </c>
      <c r="C30" s="148" t="s">
        <v>351</v>
      </c>
      <c r="D30" s="150" t="s">
        <v>1080</v>
      </c>
      <c r="E30" s="148" t="s">
        <v>305</v>
      </c>
      <c r="F30" s="150" t="s">
        <v>402</v>
      </c>
      <c r="G30" s="150" t="s">
        <v>1079</v>
      </c>
      <c r="H30" s="162"/>
      <c r="I30" s="162"/>
      <c r="J30" s="162"/>
      <c r="K30" s="162"/>
    </row>
    <row r="31" spans="1:11" ht="110.25" x14ac:dyDescent="0.25">
      <c r="A31" s="150">
        <f t="shared" si="0"/>
        <v>29</v>
      </c>
      <c r="B31" s="148" t="s">
        <v>622</v>
      </c>
      <c r="C31" s="148" t="s">
        <v>639</v>
      </c>
      <c r="D31" s="150" t="s">
        <v>624</v>
      </c>
      <c r="E31" s="148" t="s">
        <v>641</v>
      </c>
      <c r="F31" s="150" t="s">
        <v>385</v>
      </c>
      <c r="G31" s="150" t="s">
        <v>225</v>
      </c>
      <c r="H31" s="162"/>
      <c r="I31" s="162"/>
      <c r="J31" s="162"/>
      <c r="K31" s="162"/>
    </row>
    <row r="32" spans="1:11" ht="110.25" x14ac:dyDescent="0.25">
      <c r="A32" s="150">
        <f t="shared" si="0"/>
        <v>30</v>
      </c>
      <c r="B32" s="148" t="s">
        <v>622</v>
      </c>
      <c r="C32" s="148" t="s">
        <v>639</v>
      </c>
      <c r="D32" s="150" t="s">
        <v>642</v>
      </c>
      <c r="E32" s="148" t="s">
        <v>641</v>
      </c>
      <c r="F32" s="150" t="s">
        <v>385</v>
      </c>
      <c r="G32" s="150" t="s">
        <v>643</v>
      </c>
      <c r="H32" s="162"/>
      <c r="I32" s="162"/>
      <c r="J32" s="162"/>
      <c r="K32" s="162"/>
    </row>
    <row r="33" spans="1:11" ht="78.75" x14ac:dyDescent="0.25">
      <c r="A33" s="150">
        <f t="shared" si="0"/>
        <v>31</v>
      </c>
      <c r="B33" s="148" t="s">
        <v>108</v>
      </c>
      <c r="C33" s="148" t="s">
        <v>94</v>
      </c>
      <c r="D33" s="148" t="s">
        <v>43</v>
      </c>
      <c r="E33" s="148" t="s">
        <v>111</v>
      </c>
      <c r="F33" s="150" t="s">
        <v>402</v>
      </c>
      <c r="G33" s="150" t="s">
        <v>194</v>
      </c>
      <c r="H33" s="162"/>
      <c r="I33" s="162"/>
      <c r="J33" s="162"/>
      <c r="K33" s="162"/>
    </row>
    <row r="34" spans="1:11" ht="173.25" x14ac:dyDescent="0.25">
      <c r="A34" s="150">
        <f t="shared" si="0"/>
        <v>32</v>
      </c>
      <c r="B34" s="148" t="s">
        <v>325</v>
      </c>
      <c r="C34" s="148" t="s">
        <v>326</v>
      </c>
      <c r="D34" s="148" t="s">
        <v>329</v>
      </c>
      <c r="E34" s="148" t="s">
        <v>354</v>
      </c>
      <c r="F34" s="148" t="s">
        <v>1081</v>
      </c>
      <c r="G34" s="148" t="s">
        <v>1082</v>
      </c>
      <c r="H34" s="162"/>
      <c r="I34" s="162"/>
      <c r="J34" s="162"/>
      <c r="K34" s="162"/>
    </row>
    <row r="35" spans="1:11" ht="173.25" x14ac:dyDescent="0.25">
      <c r="A35" s="150">
        <f t="shared" si="0"/>
        <v>33</v>
      </c>
      <c r="B35" s="148" t="s">
        <v>336</v>
      </c>
      <c r="C35" s="148" t="s">
        <v>326</v>
      </c>
      <c r="D35" s="150" t="s">
        <v>156</v>
      </c>
      <c r="E35" s="148" t="s">
        <v>355</v>
      </c>
      <c r="F35" s="148" t="s">
        <v>977</v>
      </c>
      <c r="G35" s="148" t="s">
        <v>195</v>
      </c>
      <c r="H35" s="162"/>
      <c r="I35" s="162"/>
      <c r="J35" s="162"/>
      <c r="K35" s="162"/>
    </row>
    <row r="36" spans="1:11" ht="173.25" x14ac:dyDescent="0.25">
      <c r="A36" s="150">
        <f t="shared" si="0"/>
        <v>34</v>
      </c>
      <c r="B36" s="148" t="s">
        <v>93</v>
      </c>
      <c r="C36" s="148" t="s">
        <v>94</v>
      </c>
      <c r="D36" s="148" t="s">
        <v>14</v>
      </c>
      <c r="E36" s="148" t="s">
        <v>97</v>
      </c>
      <c r="F36" s="148" t="s">
        <v>977</v>
      </c>
      <c r="G36" s="148" t="s">
        <v>195</v>
      </c>
      <c r="H36" s="162"/>
      <c r="I36" s="162"/>
      <c r="J36" s="162"/>
      <c r="K36" s="162"/>
    </row>
    <row r="37" spans="1:11" ht="173.25" x14ac:dyDescent="0.25">
      <c r="A37" s="150">
        <f t="shared" si="0"/>
        <v>35</v>
      </c>
      <c r="B37" s="150" t="s">
        <v>602</v>
      </c>
      <c r="C37" s="150" t="s">
        <v>603</v>
      </c>
      <c r="D37" s="150" t="s">
        <v>604</v>
      </c>
      <c r="E37" s="148" t="s">
        <v>605</v>
      </c>
      <c r="F37" s="150" t="s">
        <v>434</v>
      </c>
      <c r="G37" s="150" t="s">
        <v>606</v>
      </c>
      <c r="H37" s="162"/>
      <c r="I37" s="162"/>
      <c r="J37" s="162"/>
      <c r="K37" s="162"/>
    </row>
    <row r="38" spans="1:11" ht="189" x14ac:dyDescent="0.25">
      <c r="A38" s="150">
        <f t="shared" si="0"/>
        <v>36</v>
      </c>
      <c r="B38" s="148" t="s">
        <v>519</v>
      </c>
      <c r="C38" s="45" t="s">
        <v>482</v>
      </c>
      <c r="D38" s="151" t="s">
        <v>522</v>
      </c>
      <c r="E38" s="151" t="s">
        <v>526</v>
      </c>
      <c r="F38" s="148" t="s">
        <v>385</v>
      </c>
      <c r="G38" s="148" t="s">
        <v>1083</v>
      </c>
      <c r="H38" s="162"/>
      <c r="I38" s="162"/>
      <c r="J38" s="162"/>
      <c r="K38" s="162"/>
    </row>
    <row r="39" spans="1:11" ht="173.25" x14ac:dyDescent="0.25">
      <c r="A39" s="150">
        <f t="shared" si="0"/>
        <v>37</v>
      </c>
      <c r="B39" s="150" t="s">
        <v>294</v>
      </c>
      <c r="C39" s="150" t="s">
        <v>351</v>
      </c>
      <c r="D39" s="150" t="s">
        <v>52</v>
      </c>
      <c r="E39" s="150" t="s">
        <v>297</v>
      </c>
      <c r="F39" s="150" t="s">
        <v>402</v>
      </c>
      <c r="G39" s="150" t="s">
        <v>1079</v>
      </c>
      <c r="H39" s="162"/>
      <c r="I39" s="162"/>
      <c r="J39" s="162"/>
      <c r="K39" s="162"/>
    </row>
    <row r="40" spans="1:11" ht="173.25" x14ac:dyDescent="0.25">
      <c r="A40" s="150">
        <f t="shared" si="0"/>
        <v>38</v>
      </c>
      <c r="B40" s="148" t="s">
        <v>294</v>
      </c>
      <c r="C40" s="148" t="s">
        <v>351</v>
      </c>
      <c r="D40" s="148" t="s">
        <v>70</v>
      </c>
      <c r="E40" s="148"/>
      <c r="F40" s="148" t="s">
        <v>353</v>
      </c>
      <c r="G40" s="148" t="s">
        <v>26</v>
      </c>
      <c r="H40" s="162"/>
      <c r="I40" s="162"/>
      <c r="J40" s="162"/>
      <c r="K40" s="162"/>
    </row>
    <row r="41" spans="1:11" ht="173.25" x14ac:dyDescent="0.25">
      <c r="A41" s="150">
        <f t="shared" si="0"/>
        <v>39</v>
      </c>
      <c r="B41" s="150" t="s">
        <v>128</v>
      </c>
      <c r="C41" s="150" t="s">
        <v>55</v>
      </c>
      <c r="D41" s="150" t="s">
        <v>131</v>
      </c>
      <c r="E41" s="150" t="s">
        <v>147</v>
      </c>
      <c r="F41" s="148" t="s">
        <v>977</v>
      </c>
      <c r="G41" s="148" t="s">
        <v>195</v>
      </c>
      <c r="H41" s="162"/>
      <c r="I41" s="162"/>
      <c r="J41" s="162"/>
      <c r="K41" s="162"/>
    </row>
    <row r="42" spans="1:11" ht="110.25" x14ac:dyDescent="0.25">
      <c r="A42" s="150">
        <f t="shared" si="0"/>
        <v>40</v>
      </c>
      <c r="B42" s="148" t="s">
        <v>558</v>
      </c>
      <c r="C42" s="148" t="s">
        <v>48</v>
      </c>
      <c r="D42" s="150" t="s">
        <v>1086</v>
      </c>
      <c r="E42" s="148" t="s">
        <v>566</v>
      </c>
      <c r="F42" s="148" t="s">
        <v>385</v>
      </c>
      <c r="G42" s="148" t="s">
        <v>1084</v>
      </c>
      <c r="H42" s="162"/>
      <c r="I42" s="162"/>
      <c r="J42" s="162"/>
      <c r="K42" s="162"/>
    </row>
    <row r="43" spans="1:11" ht="94.5" x14ac:dyDescent="0.25">
      <c r="A43" s="150">
        <f t="shared" si="0"/>
        <v>41</v>
      </c>
      <c r="B43" s="150" t="s">
        <v>1167</v>
      </c>
      <c r="C43" s="150" t="s">
        <v>48</v>
      </c>
      <c r="D43" s="150" t="s">
        <v>60</v>
      </c>
      <c r="E43" s="150" t="s">
        <v>1173</v>
      </c>
      <c r="F43" s="150" t="s">
        <v>402</v>
      </c>
      <c r="G43" s="150" t="s">
        <v>1079</v>
      </c>
      <c r="H43" s="162"/>
      <c r="I43" s="162"/>
      <c r="J43" s="162"/>
      <c r="K43" s="162"/>
    </row>
    <row r="44" spans="1:11" ht="189" x14ac:dyDescent="0.25">
      <c r="A44" s="150">
        <f t="shared" si="0"/>
        <v>42</v>
      </c>
      <c r="B44" s="148" t="s">
        <v>506</v>
      </c>
      <c r="C44" s="45" t="s">
        <v>482</v>
      </c>
      <c r="D44" s="151" t="s">
        <v>502</v>
      </c>
      <c r="E44" s="151" t="s">
        <v>538</v>
      </c>
      <c r="F44" s="148" t="s">
        <v>385</v>
      </c>
      <c r="G44" s="148" t="s">
        <v>1083</v>
      </c>
      <c r="H44" s="162"/>
      <c r="I44" s="162"/>
      <c r="J44" s="162"/>
      <c r="K44" s="162"/>
    </row>
    <row r="45" spans="1:11" ht="94.5" x14ac:dyDescent="0.25">
      <c r="A45" s="150">
        <f t="shared" si="0"/>
        <v>43</v>
      </c>
      <c r="B45" s="148" t="s">
        <v>1029</v>
      </c>
      <c r="C45" s="148" t="s">
        <v>1016</v>
      </c>
      <c r="D45" s="150" t="s">
        <v>1031</v>
      </c>
      <c r="E45" s="148" t="s">
        <v>1032</v>
      </c>
      <c r="F45" s="150" t="s">
        <v>385</v>
      </c>
      <c r="G45" s="150" t="s">
        <v>372</v>
      </c>
      <c r="H45" s="162"/>
      <c r="I45" s="162"/>
      <c r="J45" s="162"/>
      <c r="K45" s="162"/>
    </row>
    <row r="46" spans="1:11" ht="157.5" x14ac:dyDescent="0.25">
      <c r="A46" s="150">
        <f t="shared" si="0"/>
        <v>44</v>
      </c>
      <c r="B46" s="148" t="s">
        <v>264</v>
      </c>
      <c r="C46" s="148" t="s">
        <v>30</v>
      </c>
      <c r="D46" s="150" t="s">
        <v>14</v>
      </c>
      <c r="E46" s="148" t="s">
        <v>266</v>
      </c>
      <c r="F46" s="148" t="s">
        <v>977</v>
      </c>
      <c r="G46" s="148" t="s">
        <v>281</v>
      </c>
      <c r="H46" s="162"/>
      <c r="I46" s="162"/>
      <c r="J46" s="162"/>
      <c r="K46" s="162"/>
    </row>
    <row r="47" spans="1:11" ht="189" x14ac:dyDescent="0.25">
      <c r="A47" s="150">
        <f t="shared" si="0"/>
        <v>45</v>
      </c>
      <c r="B47" s="151" t="s">
        <v>196</v>
      </c>
      <c r="C47" s="151" t="s">
        <v>41</v>
      </c>
      <c r="D47" s="151" t="s">
        <v>197</v>
      </c>
      <c r="E47" s="148" t="s">
        <v>646</v>
      </c>
      <c r="F47" s="150" t="s">
        <v>385</v>
      </c>
      <c r="G47" s="148" t="s">
        <v>1083</v>
      </c>
      <c r="H47" s="162"/>
      <c r="I47" s="162"/>
      <c r="J47" s="162"/>
      <c r="K47" s="162"/>
    </row>
    <row r="48" spans="1:11" ht="78.75" x14ac:dyDescent="0.25">
      <c r="A48" s="150">
        <f t="shared" si="0"/>
        <v>46</v>
      </c>
      <c r="B48" s="151" t="s">
        <v>196</v>
      </c>
      <c r="C48" s="151" t="s">
        <v>41</v>
      </c>
      <c r="D48" s="151" t="s">
        <v>25</v>
      </c>
      <c r="E48" s="148" t="s">
        <v>646</v>
      </c>
      <c r="F48" s="151" t="s">
        <v>198</v>
      </c>
      <c r="G48" s="151" t="s">
        <v>198</v>
      </c>
      <c r="H48" s="162"/>
      <c r="I48" s="162"/>
      <c r="J48" s="162"/>
      <c r="K48" s="162"/>
    </row>
    <row r="49" spans="1:11" ht="110.25" x14ac:dyDescent="0.25">
      <c r="A49" s="150">
        <f t="shared" si="0"/>
        <v>47</v>
      </c>
      <c r="B49" s="148" t="s">
        <v>586</v>
      </c>
      <c r="C49" s="150" t="s">
        <v>596</v>
      </c>
      <c r="D49" s="148" t="s">
        <v>577</v>
      </c>
      <c r="E49" s="148" t="s">
        <v>600</v>
      </c>
      <c r="F49" s="148" t="s">
        <v>579</v>
      </c>
      <c r="G49" s="148" t="s">
        <v>1087</v>
      </c>
      <c r="H49" s="162"/>
      <c r="I49" s="162"/>
      <c r="J49" s="162"/>
      <c r="K49" s="162"/>
    </row>
    <row r="50" spans="1:11" ht="94.5" x14ac:dyDescent="0.25">
      <c r="A50" s="150">
        <f t="shared" si="0"/>
        <v>48</v>
      </c>
      <c r="B50" s="148" t="s">
        <v>1051</v>
      </c>
      <c r="C50" s="148" t="s">
        <v>1052</v>
      </c>
      <c r="D50" s="148" t="s">
        <v>52</v>
      </c>
      <c r="E50" s="148" t="s">
        <v>1054</v>
      </c>
      <c r="F50" s="148" t="s">
        <v>541</v>
      </c>
      <c r="G50" s="150" t="s">
        <v>372</v>
      </c>
      <c r="H50" s="162"/>
      <c r="I50" s="162"/>
      <c r="J50" s="162"/>
      <c r="K50" s="162"/>
    </row>
    <row r="51" spans="1:11" ht="78.75" x14ac:dyDescent="0.25">
      <c r="A51" s="150">
        <f t="shared" si="0"/>
        <v>49</v>
      </c>
      <c r="B51" s="150" t="s">
        <v>284</v>
      </c>
      <c r="C51" s="150" t="s">
        <v>285</v>
      </c>
      <c r="D51" s="150" t="s">
        <v>47</v>
      </c>
      <c r="E51" s="150" t="s">
        <v>1128</v>
      </c>
      <c r="F51" s="150"/>
      <c r="G51" s="150" t="s">
        <v>1088</v>
      </c>
      <c r="H51" s="162"/>
      <c r="I51" s="162"/>
      <c r="J51" s="162"/>
      <c r="K51" s="162"/>
    </row>
    <row r="52" spans="1:11" ht="63" x14ac:dyDescent="0.25">
      <c r="A52" s="150">
        <f t="shared" si="0"/>
        <v>50</v>
      </c>
      <c r="B52" s="150" t="s">
        <v>613</v>
      </c>
      <c r="C52" s="150" t="s">
        <v>639</v>
      </c>
      <c r="D52" s="150" t="s">
        <v>208</v>
      </c>
      <c r="E52" s="150" t="s">
        <v>618</v>
      </c>
      <c r="F52" s="150" t="s">
        <v>640</v>
      </c>
      <c r="G52" s="150" t="s">
        <v>225</v>
      </c>
      <c r="H52" s="162"/>
      <c r="I52" s="162"/>
      <c r="J52" s="162"/>
      <c r="K52" s="162"/>
    </row>
    <row r="53" spans="1:11" ht="94.5" x14ac:dyDescent="0.25">
      <c r="A53" s="150">
        <f t="shared" si="0"/>
        <v>51</v>
      </c>
      <c r="B53" s="150" t="s">
        <v>840</v>
      </c>
      <c r="C53" s="150" t="s">
        <v>841</v>
      </c>
      <c r="D53" s="150" t="s">
        <v>14</v>
      </c>
      <c r="E53" s="150" t="s">
        <v>870</v>
      </c>
      <c r="F53" s="150" t="s">
        <v>402</v>
      </c>
      <c r="G53" s="150" t="s">
        <v>1050</v>
      </c>
      <c r="H53" s="162"/>
      <c r="I53" s="162"/>
      <c r="J53" s="162"/>
      <c r="K53" s="162"/>
    </row>
    <row r="54" spans="1:11" ht="110.25" x14ac:dyDescent="0.25">
      <c r="A54" s="150">
        <f t="shared" si="0"/>
        <v>52</v>
      </c>
      <c r="B54" s="148" t="s">
        <v>840</v>
      </c>
      <c r="C54" s="148" t="s">
        <v>841</v>
      </c>
      <c r="D54" s="148" t="s">
        <v>25</v>
      </c>
      <c r="E54" s="150" t="s">
        <v>871</v>
      </c>
      <c r="F54" s="148" t="s">
        <v>26</v>
      </c>
      <c r="G54" s="151" t="s">
        <v>198</v>
      </c>
      <c r="H54" s="162"/>
      <c r="I54" s="162"/>
      <c r="J54" s="162"/>
      <c r="K54" s="162"/>
    </row>
    <row r="55" spans="1:11" ht="94.5" x14ac:dyDescent="0.25">
      <c r="A55" s="150">
        <f t="shared" si="0"/>
        <v>53</v>
      </c>
      <c r="B55" s="148" t="s">
        <v>358</v>
      </c>
      <c r="C55" s="148" t="s">
        <v>45</v>
      </c>
      <c r="D55" s="148" t="s">
        <v>1089</v>
      </c>
      <c r="E55" s="148" t="s">
        <v>370</v>
      </c>
      <c r="F55" s="148" t="s">
        <v>371</v>
      </c>
      <c r="G55" s="150" t="s">
        <v>372</v>
      </c>
      <c r="H55" s="162"/>
      <c r="I55" s="162"/>
      <c r="J55" s="162"/>
      <c r="K55" s="162"/>
    </row>
    <row r="56" spans="1:11" ht="47.25" x14ac:dyDescent="0.25">
      <c r="A56" s="150">
        <f t="shared" si="0"/>
        <v>54</v>
      </c>
      <c r="B56" s="148" t="s">
        <v>358</v>
      </c>
      <c r="C56" s="148" t="s">
        <v>45</v>
      </c>
      <c r="D56" s="150" t="s">
        <v>208</v>
      </c>
      <c r="E56" s="153" t="s">
        <v>375</v>
      </c>
      <c r="F56" s="148" t="s">
        <v>353</v>
      </c>
      <c r="G56" s="148" t="s">
        <v>26</v>
      </c>
      <c r="H56" s="162"/>
      <c r="I56" s="162"/>
      <c r="J56" s="162"/>
      <c r="K56" s="162"/>
    </row>
    <row r="57" spans="1:11" ht="157.5" x14ac:dyDescent="0.25">
      <c r="A57" s="150">
        <f t="shared" si="0"/>
        <v>55</v>
      </c>
      <c r="B57" s="148" t="s">
        <v>631</v>
      </c>
      <c r="C57" s="148" t="s">
        <v>639</v>
      </c>
      <c r="D57" s="148" t="s">
        <v>634</v>
      </c>
      <c r="E57" s="148" t="s">
        <v>636</v>
      </c>
      <c r="F57" s="150" t="s">
        <v>644</v>
      </c>
      <c r="G57" s="150" t="s">
        <v>645</v>
      </c>
      <c r="H57" s="162"/>
      <c r="I57" s="162"/>
      <c r="J57" s="162"/>
      <c r="K57" s="162"/>
    </row>
    <row r="58" spans="1:11" ht="94.5" x14ac:dyDescent="0.25">
      <c r="A58" s="150">
        <f t="shared" si="0"/>
        <v>56</v>
      </c>
      <c r="B58" s="150" t="s">
        <v>383</v>
      </c>
      <c r="C58" s="150" t="s">
        <v>376</v>
      </c>
      <c r="D58" s="150" t="s">
        <v>521</v>
      </c>
      <c r="E58" s="148" t="s">
        <v>384</v>
      </c>
      <c r="F58" s="150" t="s">
        <v>385</v>
      </c>
      <c r="G58" s="150" t="s">
        <v>372</v>
      </c>
      <c r="H58" s="162"/>
      <c r="I58" s="162"/>
      <c r="J58" s="162"/>
      <c r="K58" s="162"/>
    </row>
    <row r="59" spans="1:11" ht="157.5" x14ac:dyDescent="0.25">
      <c r="A59" s="150">
        <f t="shared" si="0"/>
        <v>57</v>
      </c>
      <c r="B59" s="148" t="s">
        <v>341</v>
      </c>
      <c r="C59" s="148" t="s">
        <v>326</v>
      </c>
      <c r="D59" s="148" t="s">
        <v>50</v>
      </c>
      <c r="E59" s="148" t="s">
        <v>356</v>
      </c>
      <c r="F59" s="148" t="s">
        <v>977</v>
      </c>
      <c r="G59" s="148" t="s">
        <v>281</v>
      </c>
      <c r="H59" s="162"/>
      <c r="I59" s="162"/>
      <c r="J59" s="162"/>
      <c r="K59" s="162"/>
    </row>
    <row r="60" spans="1:11" ht="110.25" x14ac:dyDescent="0.25">
      <c r="A60" s="150">
        <f t="shared" si="0"/>
        <v>58</v>
      </c>
      <c r="B60" s="148" t="s">
        <v>591</v>
      </c>
      <c r="C60" s="150" t="s">
        <v>596</v>
      </c>
      <c r="D60" s="148" t="s">
        <v>577</v>
      </c>
      <c r="E60" s="148" t="s">
        <v>601</v>
      </c>
      <c r="F60" s="148" t="s">
        <v>579</v>
      </c>
      <c r="G60" s="148" t="s">
        <v>1087</v>
      </c>
      <c r="H60" s="162"/>
      <c r="I60" s="162"/>
      <c r="J60" s="162"/>
      <c r="K60" s="162"/>
    </row>
    <row r="61" spans="1:11" ht="173.25" x14ac:dyDescent="0.25">
      <c r="A61" s="150">
        <f t="shared" si="0"/>
        <v>59</v>
      </c>
      <c r="B61" s="148" t="s">
        <v>307</v>
      </c>
      <c r="C61" s="148" t="s">
        <v>351</v>
      </c>
      <c r="D61" s="148" t="s">
        <v>1090</v>
      </c>
      <c r="E61" s="148" t="s">
        <v>310</v>
      </c>
      <c r="F61" s="148" t="s">
        <v>977</v>
      </c>
      <c r="G61" s="148" t="s">
        <v>281</v>
      </c>
      <c r="H61" s="162"/>
      <c r="I61" s="162"/>
      <c r="J61" s="162"/>
      <c r="K61" s="162"/>
    </row>
    <row r="62" spans="1:11" ht="267.75" x14ac:dyDescent="0.25">
      <c r="A62" s="150">
        <f t="shared" si="0"/>
        <v>60</v>
      </c>
      <c r="B62" s="150" t="s">
        <v>887</v>
      </c>
      <c r="C62" s="150" t="s">
        <v>896</v>
      </c>
      <c r="D62" s="150" t="s">
        <v>1091</v>
      </c>
      <c r="E62" s="80" t="s">
        <v>893</v>
      </c>
      <c r="F62" s="150" t="s">
        <v>385</v>
      </c>
      <c r="G62" s="150" t="s">
        <v>372</v>
      </c>
      <c r="H62" s="162"/>
      <c r="I62" s="162"/>
      <c r="J62" s="162"/>
      <c r="K62" s="162"/>
    </row>
    <row r="63" spans="1:11" ht="110.25" x14ac:dyDescent="0.25">
      <c r="A63" s="150">
        <f t="shared" si="0"/>
        <v>61</v>
      </c>
      <c r="B63" s="148" t="s">
        <v>1037</v>
      </c>
      <c r="C63" s="148" t="s">
        <v>1038</v>
      </c>
      <c r="D63" s="148" t="s">
        <v>251</v>
      </c>
      <c r="E63" s="148" t="s">
        <v>1041</v>
      </c>
      <c r="F63" s="148" t="s">
        <v>434</v>
      </c>
      <c r="G63" s="148" t="s">
        <v>404</v>
      </c>
      <c r="H63" s="162"/>
      <c r="I63" s="162"/>
      <c r="J63" s="162"/>
      <c r="K63" s="162"/>
    </row>
    <row r="64" spans="1:11" ht="157.5" x14ac:dyDescent="0.25">
      <c r="A64" s="150">
        <f t="shared" si="0"/>
        <v>62</v>
      </c>
      <c r="B64" s="148" t="s">
        <v>269</v>
      </c>
      <c r="C64" s="148" t="s">
        <v>30</v>
      </c>
      <c r="D64" s="148" t="s">
        <v>14</v>
      </c>
      <c r="E64" s="148" t="s">
        <v>271</v>
      </c>
      <c r="F64" s="148" t="s">
        <v>977</v>
      </c>
      <c r="G64" s="148" t="s">
        <v>282</v>
      </c>
      <c r="H64" s="162"/>
      <c r="I64" s="162"/>
      <c r="J64" s="162"/>
      <c r="K64" s="162"/>
    </row>
    <row r="65" spans="1:11" ht="126" x14ac:dyDescent="0.25">
      <c r="A65" s="150">
        <f t="shared" si="0"/>
        <v>63</v>
      </c>
      <c r="B65" s="148" t="s">
        <v>386</v>
      </c>
      <c r="C65" s="148" t="s">
        <v>31</v>
      </c>
      <c r="D65" s="148" t="s">
        <v>401</v>
      </c>
      <c r="E65" s="148" t="s">
        <v>391</v>
      </c>
      <c r="F65" s="148" t="s">
        <v>402</v>
      </c>
      <c r="G65" s="148" t="s">
        <v>403</v>
      </c>
      <c r="H65" s="162"/>
      <c r="I65" s="162"/>
      <c r="J65" s="162"/>
      <c r="K65" s="162"/>
    </row>
    <row r="66" spans="1:11" ht="110.25" x14ac:dyDescent="0.25">
      <c r="A66" s="150">
        <f t="shared" si="0"/>
        <v>64</v>
      </c>
      <c r="B66" s="148" t="s">
        <v>529</v>
      </c>
      <c r="C66" s="45" t="s">
        <v>482</v>
      </c>
      <c r="D66" s="150" t="s">
        <v>21</v>
      </c>
      <c r="E66" s="148" t="s">
        <v>539</v>
      </c>
      <c r="F66" s="150" t="s">
        <v>540</v>
      </c>
      <c r="G66" s="148" t="s">
        <v>403</v>
      </c>
      <c r="H66" s="162"/>
      <c r="I66" s="162"/>
      <c r="J66" s="162"/>
      <c r="K66" s="162"/>
    </row>
    <row r="67" spans="1:11" ht="173.25" x14ac:dyDescent="0.25">
      <c r="A67" s="150">
        <f t="shared" si="0"/>
        <v>65</v>
      </c>
      <c r="B67" s="148" t="s">
        <v>102</v>
      </c>
      <c r="C67" s="148" t="s">
        <v>94</v>
      </c>
      <c r="D67" s="150" t="s">
        <v>1092</v>
      </c>
      <c r="E67" s="148" t="s">
        <v>106</v>
      </c>
      <c r="F67" s="148" t="s">
        <v>977</v>
      </c>
      <c r="G67" s="148" t="s">
        <v>195</v>
      </c>
      <c r="H67" s="162"/>
      <c r="I67" s="162"/>
      <c r="J67" s="162"/>
      <c r="K67" s="162"/>
    </row>
    <row r="68" spans="1:11" ht="173.25" x14ac:dyDescent="0.25">
      <c r="A68" s="150">
        <f t="shared" ref="A68:A131" si="1">A67+1</f>
        <v>66</v>
      </c>
      <c r="B68" s="148" t="s">
        <v>312</v>
      </c>
      <c r="C68" s="148" t="s">
        <v>351</v>
      </c>
      <c r="D68" s="148" t="s">
        <v>14</v>
      </c>
      <c r="E68" s="148" t="s">
        <v>314</v>
      </c>
      <c r="F68" s="148" t="s">
        <v>977</v>
      </c>
      <c r="G68" s="148" t="s">
        <v>195</v>
      </c>
      <c r="H68" s="162"/>
      <c r="I68" s="162"/>
      <c r="J68" s="162"/>
      <c r="K68" s="162"/>
    </row>
    <row r="69" spans="1:11" ht="110.25" x14ac:dyDescent="0.25">
      <c r="A69" s="150">
        <f t="shared" si="1"/>
        <v>67</v>
      </c>
      <c r="B69" s="151" t="s">
        <v>697</v>
      </c>
      <c r="C69" s="151" t="s">
        <v>690</v>
      </c>
      <c r="D69" s="151" t="s">
        <v>699</v>
      </c>
      <c r="E69" s="50" t="s">
        <v>702</v>
      </c>
      <c r="F69" s="148" t="s">
        <v>434</v>
      </c>
      <c r="G69" s="148" t="s">
        <v>1093</v>
      </c>
      <c r="H69" s="162"/>
      <c r="I69" s="162"/>
      <c r="J69" s="162"/>
      <c r="K69" s="162"/>
    </row>
    <row r="70" spans="1:11" ht="173.25" x14ac:dyDescent="0.25">
      <c r="A70" s="150">
        <f t="shared" si="1"/>
        <v>68</v>
      </c>
      <c r="B70" s="154" t="s">
        <v>971</v>
      </c>
      <c r="C70" s="154" t="s">
        <v>930</v>
      </c>
      <c r="D70" s="153" t="s">
        <v>992</v>
      </c>
      <c r="E70" s="154" t="s">
        <v>993</v>
      </c>
      <c r="F70" s="153" t="s">
        <v>977</v>
      </c>
      <c r="G70" s="154" t="s">
        <v>994</v>
      </c>
      <c r="H70" s="162"/>
      <c r="I70" s="162"/>
      <c r="J70" s="162"/>
      <c r="K70" s="162"/>
    </row>
    <row r="71" spans="1:11" ht="173.25" x14ac:dyDescent="0.25">
      <c r="A71" s="150">
        <f t="shared" si="1"/>
        <v>69</v>
      </c>
      <c r="B71" s="148" t="s">
        <v>316</v>
      </c>
      <c r="C71" s="148" t="s">
        <v>351</v>
      </c>
      <c r="D71" s="150" t="s">
        <v>14</v>
      </c>
      <c r="E71" s="148" t="s">
        <v>318</v>
      </c>
      <c r="F71" s="148" t="s">
        <v>977</v>
      </c>
      <c r="G71" s="148" t="s">
        <v>195</v>
      </c>
      <c r="H71" s="162"/>
      <c r="I71" s="162"/>
      <c r="J71" s="162"/>
      <c r="K71" s="162"/>
    </row>
    <row r="72" spans="1:11" ht="110.25" x14ac:dyDescent="0.25">
      <c r="A72" s="150">
        <f t="shared" si="1"/>
        <v>70</v>
      </c>
      <c r="B72" s="150" t="s">
        <v>227</v>
      </c>
      <c r="C72" s="150" t="s">
        <v>217</v>
      </c>
      <c r="D72" s="150" t="s">
        <v>208</v>
      </c>
      <c r="E72" s="150" t="s">
        <v>235</v>
      </c>
      <c r="F72" s="148" t="s">
        <v>402</v>
      </c>
      <c r="G72" s="148" t="s">
        <v>403</v>
      </c>
      <c r="H72" s="162"/>
      <c r="I72" s="162"/>
      <c r="J72" s="162"/>
      <c r="K72" s="162"/>
    </row>
    <row r="73" spans="1:11" ht="141.75" x14ac:dyDescent="0.25">
      <c r="A73" s="150">
        <f t="shared" si="1"/>
        <v>71</v>
      </c>
      <c r="B73" s="150" t="s">
        <v>227</v>
      </c>
      <c r="C73" s="150" t="s">
        <v>217</v>
      </c>
      <c r="D73" s="150" t="s">
        <v>1111</v>
      </c>
      <c r="E73" s="150" t="s">
        <v>1112</v>
      </c>
      <c r="F73" s="150"/>
      <c r="G73" s="148" t="s">
        <v>225</v>
      </c>
      <c r="H73" s="162"/>
      <c r="I73" s="162"/>
      <c r="J73" s="162"/>
      <c r="K73" s="162"/>
    </row>
    <row r="74" spans="1:11" ht="78.75" x14ac:dyDescent="0.25">
      <c r="A74" s="150">
        <f t="shared" si="1"/>
        <v>72</v>
      </c>
      <c r="B74" s="150" t="s">
        <v>712</v>
      </c>
      <c r="C74" s="150" t="s">
        <v>754</v>
      </c>
      <c r="D74" s="150" t="s">
        <v>208</v>
      </c>
      <c r="E74" s="148" t="s">
        <v>755</v>
      </c>
      <c r="F74" s="150"/>
      <c r="G74" s="148" t="s">
        <v>225</v>
      </c>
      <c r="H74" s="162"/>
      <c r="I74" s="162"/>
      <c r="J74" s="162"/>
      <c r="K74" s="162"/>
    </row>
    <row r="75" spans="1:11" ht="110.25" x14ac:dyDescent="0.25">
      <c r="A75" s="150">
        <f t="shared" si="1"/>
        <v>73</v>
      </c>
      <c r="B75" s="150" t="s">
        <v>712</v>
      </c>
      <c r="C75" s="150" t="s">
        <v>754</v>
      </c>
      <c r="D75" s="148" t="s">
        <v>720</v>
      </c>
      <c r="E75" s="148" t="s">
        <v>756</v>
      </c>
      <c r="F75" s="148" t="s">
        <v>385</v>
      </c>
      <c r="G75" s="148" t="s">
        <v>1084</v>
      </c>
      <c r="H75" s="162"/>
      <c r="I75" s="162"/>
      <c r="J75" s="162"/>
      <c r="K75" s="162"/>
    </row>
    <row r="76" spans="1:11" ht="173.25" x14ac:dyDescent="0.25">
      <c r="A76" s="150">
        <f t="shared" si="1"/>
        <v>74</v>
      </c>
      <c r="B76" s="148" t="s">
        <v>542</v>
      </c>
      <c r="C76" s="148" t="s">
        <v>48</v>
      </c>
      <c r="D76" s="148" t="s">
        <v>1094</v>
      </c>
      <c r="E76" s="148" t="s">
        <v>564</v>
      </c>
      <c r="F76" s="148" t="s">
        <v>1081</v>
      </c>
      <c r="G76" s="148" t="s">
        <v>1082</v>
      </c>
      <c r="H76" s="162"/>
      <c r="I76" s="162"/>
      <c r="J76" s="162"/>
      <c r="K76" s="162"/>
    </row>
    <row r="77" spans="1:11" ht="110.25" x14ac:dyDescent="0.25">
      <c r="A77" s="150">
        <f t="shared" si="1"/>
        <v>75</v>
      </c>
      <c r="B77" s="148" t="s">
        <v>804</v>
      </c>
      <c r="C77" s="148" t="s">
        <v>794</v>
      </c>
      <c r="D77" s="150" t="s">
        <v>832</v>
      </c>
      <c r="E77" s="148" t="s">
        <v>833</v>
      </c>
      <c r="F77" s="148" t="s">
        <v>459</v>
      </c>
      <c r="G77" s="148" t="s">
        <v>225</v>
      </c>
      <c r="H77" s="162"/>
      <c r="I77" s="162"/>
      <c r="J77" s="162"/>
      <c r="K77" s="162"/>
    </row>
    <row r="78" spans="1:11" ht="157.5" x14ac:dyDescent="0.25">
      <c r="A78" s="150">
        <f t="shared" si="1"/>
        <v>76</v>
      </c>
      <c r="B78" s="148" t="s">
        <v>804</v>
      </c>
      <c r="C78" s="148" t="s">
        <v>794</v>
      </c>
      <c r="D78" s="150" t="s">
        <v>1095</v>
      </c>
      <c r="E78" s="148" t="s">
        <v>833</v>
      </c>
      <c r="F78" s="148" t="s">
        <v>977</v>
      </c>
      <c r="G78" s="150" t="s">
        <v>831</v>
      </c>
      <c r="H78" s="162"/>
      <c r="I78" s="162"/>
      <c r="J78" s="162"/>
      <c r="K78" s="162"/>
    </row>
    <row r="79" spans="1:11" ht="173.25" x14ac:dyDescent="0.25">
      <c r="A79" s="150">
        <f t="shared" si="1"/>
        <v>77</v>
      </c>
      <c r="B79" s="148" t="s">
        <v>462</v>
      </c>
      <c r="C79" s="150" t="s">
        <v>476</v>
      </c>
      <c r="D79" s="150" t="s">
        <v>477</v>
      </c>
      <c r="E79" s="57" t="s">
        <v>464</v>
      </c>
      <c r="F79" s="150" t="s">
        <v>385</v>
      </c>
      <c r="G79" s="150" t="s">
        <v>478</v>
      </c>
      <c r="H79" s="162"/>
      <c r="I79" s="162"/>
      <c r="J79" s="162"/>
      <c r="K79" s="162"/>
    </row>
    <row r="80" spans="1:11" ht="110.25" x14ac:dyDescent="0.25">
      <c r="A80" s="150">
        <f t="shared" si="1"/>
        <v>78</v>
      </c>
      <c r="B80" s="148" t="s">
        <v>462</v>
      </c>
      <c r="C80" s="150" t="s">
        <v>476</v>
      </c>
      <c r="D80" s="148" t="s">
        <v>37</v>
      </c>
      <c r="E80" s="57" t="s">
        <v>472</v>
      </c>
      <c r="F80" s="150" t="s">
        <v>225</v>
      </c>
      <c r="G80" s="148" t="s">
        <v>225</v>
      </c>
      <c r="H80" s="162"/>
      <c r="I80" s="162"/>
      <c r="J80" s="162"/>
      <c r="K80" s="162"/>
    </row>
    <row r="81" spans="1:11" ht="157.5" x14ac:dyDescent="0.25">
      <c r="A81" s="150">
        <f t="shared" si="1"/>
        <v>79</v>
      </c>
      <c r="B81" s="151" t="s">
        <v>1002</v>
      </c>
      <c r="C81" s="151" t="s">
        <v>996</v>
      </c>
      <c r="D81" s="52" t="s">
        <v>219</v>
      </c>
      <c r="E81" s="148" t="s">
        <v>1004</v>
      </c>
      <c r="F81" s="148" t="s">
        <v>1081</v>
      </c>
      <c r="G81" s="150" t="s">
        <v>1096</v>
      </c>
      <c r="H81" s="162"/>
      <c r="I81" s="162"/>
      <c r="J81" s="162"/>
      <c r="K81" s="162"/>
    </row>
    <row r="82" spans="1:11" ht="157.5" x14ac:dyDescent="0.25">
      <c r="A82" s="150">
        <f t="shared" si="1"/>
        <v>80</v>
      </c>
      <c r="B82" s="148" t="s">
        <v>216</v>
      </c>
      <c r="C82" s="150" t="s">
        <v>217</v>
      </c>
      <c r="D82" s="148" t="s">
        <v>1114</v>
      </c>
      <c r="E82" s="148" t="s">
        <v>1113</v>
      </c>
      <c r="F82" s="148" t="s">
        <v>977</v>
      </c>
      <c r="G82" s="150" t="s">
        <v>831</v>
      </c>
      <c r="H82" s="162"/>
      <c r="I82" s="162"/>
      <c r="J82" s="162"/>
      <c r="K82" s="162"/>
    </row>
    <row r="83" spans="1:11" ht="63" x14ac:dyDescent="0.25">
      <c r="A83" s="150">
        <v>81</v>
      </c>
      <c r="B83" s="148" t="s">
        <v>216</v>
      </c>
      <c r="C83" s="148" t="s">
        <v>216</v>
      </c>
      <c r="D83" s="150" t="s">
        <v>37</v>
      </c>
      <c r="E83" s="150" t="s">
        <v>238</v>
      </c>
      <c r="F83" s="148"/>
      <c r="G83" s="148" t="s">
        <v>225</v>
      </c>
      <c r="H83" s="162"/>
      <c r="I83" s="162"/>
      <c r="J83" s="162"/>
      <c r="K83" s="162"/>
    </row>
    <row r="84" spans="1:11" ht="157.5" x14ac:dyDescent="0.25">
      <c r="A84" s="150">
        <f t="shared" si="1"/>
        <v>82</v>
      </c>
      <c r="B84" s="151" t="s">
        <v>1007</v>
      </c>
      <c r="C84" s="151" t="s">
        <v>996</v>
      </c>
      <c r="D84" s="52" t="s">
        <v>1097</v>
      </c>
      <c r="E84" s="106" t="s">
        <v>1009</v>
      </c>
      <c r="F84" s="150" t="s">
        <v>385</v>
      </c>
      <c r="G84" s="150" t="s">
        <v>400</v>
      </c>
      <c r="H84" s="162"/>
      <c r="I84" s="162"/>
      <c r="J84" s="162"/>
      <c r="K84" s="162"/>
    </row>
    <row r="85" spans="1:11" ht="157.5" x14ac:dyDescent="0.25">
      <c r="A85" s="150">
        <f t="shared" si="1"/>
        <v>83</v>
      </c>
      <c r="B85" s="150" t="s">
        <v>855</v>
      </c>
      <c r="C85" s="150" t="s">
        <v>19</v>
      </c>
      <c r="D85" s="150" t="s">
        <v>52</v>
      </c>
      <c r="E85" s="150" t="s">
        <v>859</v>
      </c>
      <c r="F85" s="150" t="s">
        <v>385</v>
      </c>
      <c r="G85" s="150" t="s">
        <v>400</v>
      </c>
      <c r="H85" s="162"/>
      <c r="I85" s="162"/>
      <c r="J85" s="162"/>
      <c r="K85" s="162"/>
    </row>
    <row r="86" spans="1:11" ht="47.25" x14ac:dyDescent="0.25">
      <c r="A86" s="150">
        <f t="shared" si="1"/>
        <v>84</v>
      </c>
      <c r="B86" s="151" t="s">
        <v>199</v>
      </c>
      <c r="C86" s="151" t="s">
        <v>41</v>
      </c>
      <c r="D86" s="151" t="s">
        <v>37</v>
      </c>
      <c r="E86" s="151" t="s">
        <v>201</v>
      </c>
      <c r="F86" s="151" t="s">
        <v>198</v>
      </c>
      <c r="G86" s="151" t="s">
        <v>198</v>
      </c>
      <c r="H86" s="162"/>
      <c r="I86" s="162"/>
      <c r="J86" s="162"/>
      <c r="K86" s="162"/>
    </row>
    <row r="87" spans="1:11" ht="157.5" x14ac:dyDescent="0.25">
      <c r="A87" s="150">
        <f t="shared" si="1"/>
        <v>85</v>
      </c>
      <c r="B87" s="148" t="s">
        <v>514</v>
      </c>
      <c r="C87" s="45" t="s">
        <v>482</v>
      </c>
      <c r="D87" s="151" t="s">
        <v>502</v>
      </c>
      <c r="E87" s="151" t="s">
        <v>1098</v>
      </c>
      <c r="F87" s="150" t="s">
        <v>385</v>
      </c>
      <c r="G87" s="150" t="s">
        <v>400</v>
      </c>
      <c r="H87" s="162"/>
      <c r="I87" s="162"/>
      <c r="J87" s="162"/>
      <c r="K87" s="162"/>
    </row>
    <row r="88" spans="1:11" ht="236.25" x14ac:dyDescent="0.25">
      <c r="A88" s="150">
        <f t="shared" si="1"/>
        <v>86</v>
      </c>
      <c r="B88" s="148" t="s">
        <v>1015</v>
      </c>
      <c r="C88" s="148" t="s">
        <v>1016</v>
      </c>
      <c r="D88" s="150" t="s">
        <v>1034</v>
      </c>
      <c r="E88" s="148" t="s">
        <v>1020</v>
      </c>
      <c r="F88" s="150" t="s">
        <v>385</v>
      </c>
      <c r="G88" s="150" t="s">
        <v>372</v>
      </c>
      <c r="H88" s="162"/>
      <c r="I88" s="162"/>
      <c r="J88" s="162"/>
      <c r="K88" s="162"/>
    </row>
    <row r="89" spans="1:11" ht="157.5" x14ac:dyDescent="0.25">
      <c r="A89" s="150">
        <f t="shared" si="1"/>
        <v>87</v>
      </c>
      <c r="B89" s="148" t="s">
        <v>1023</v>
      </c>
      <c r="C89" s="148" t="s">
        <v>1016</v>
      </c>
      <c r="D89" s="148" t="s">
        <v>87</v>
      </c>
      <c r="E89" s="148" t="s">
        <v>1027</v>
      </c>
      <c r="F89" s="148" t="s">
        <v>1035</v>
      </c>
      <c r="G89" s="150" t="s">
        <v>1036</v>
      </c>
      <c r="H89" s="162"/>
      <c r="I89" s="162"/>
      <c r="J89" s="162"/>
      <c r="K89" s="162"/>
    </row>
    <row r="90" spans="1:11" ht="63" x14ac:dyDescent="0.25">
      <c r="A90" s="150">
        <f t="shared" si="1"/>
        <v>88</v>
      </c>
      <c r="B90" s="150" t="s">
        <v>85</v>
      </c>
      <c r="C90" s="150" t="s">
        <v>86</v>
      </c>
      <c r="D90" s="150" t="s">
        <v>1099</v>
      </c>
      <c r="E90" s="148" t="s">
        <v>89</v>
      </c>
      <c r="F90" s="150" t="s">
        <v>385</v>
      </c>
      <c r="G90" s="150" t="s">
        <v>1069</v>
      </c>
      <c r="H90" s="162"/>
      <c r="I90" s="162"/>
      <c r="J90" s="162"/>
      <c r="K90" s="162"/>
    </row>
    <row r="91" spans="1:11" ht="110.25" x14ac:dyDescent="0.25">
      <c r="A91" s="150">
        <f t="shared" si="1"/>
        <v>89</v>
      </c>
      <c r="B91" s="151" t="s">
        <v>689</v>
      </c>
      <c r="C91" s="151" t="s">
        <v>690</v>
      </c>
      <c r="D91" s="151" t="s">
        <v>665</v>
      </c>
      <c r="E91" s="50" t="s">
        <v>694</v>
      </c>
      <c r="F91" s="150" t="s">
        <v>434</v>
      </c>
      <c r="G91" s="148" t="s">
        <v>1093</v>
      </c>
      <c r="H91" s="162"/>
      <c r="I91" s="162"/>
      <c r="J91" s="162"/>
      <c r="K91" s="162"/>
    </row>
    <row r="92" spans="1:11" ht="157.5" x14ac:dyDescent="0.25">
      <c r="A92" s="150">
        <f t="shared" si="1"/>
        <v>90</v>
      </c>
      <c r="B92" s="148" t="s">
        <v>418</v>
      </c>
      <c r="C92" s="148" t="s">
        <v>437</v>
      </c>
      <c r="D92" s="148" t="s">
        <v>1102</v>
      </c>
      <c r="E92" s="148" t="s">
        <v>441</v>
      </c>
      <c r="F92" s="148" t="s">
        <v>1100</v>
      </c>
      <c r="G92" s="150" t="s">
        <v>1101</v>
      </c>
      <c r="H92" s="162"/>
      <c r="I92" s="162"/>
      <c r="J92" s="162"/>
      <c r="K92" s="162"/>
    </row>
    <row r="93" spans="1:11" ht="157.5" x14ac:dyDescent="0.25">
      <c r="A93" s="150">
        <f t="shared" si="1"/>
        <v>91</v>
      </c>
      <c r="B93" s="148" t="s">
        <v>778</v>
      </c>
      <c r="C93" s="148" t="s">
        <v>763</v>
      </c>
      <c r="D93" s="150" t="s">
        <v>1103</v>
      </c>
      <c r="E93" s="151" t="s">
        <v>779</v>
      </c>
      <c r="F93" s="148" t="s">
        <v>1035</v>
      </c>
      <c r="G93" s="150" t="s">
        <v>1036</v>
      </c>
      <c r="H93" s="162"/>
      <c r="I93" s="162"/>
      <c r="J93" s="162"/>
      <c r="K93" s="162"/>
    </row>
    <row r="94" spans="1:11" ht="157.5" x14ac:dyDescent="0.25">
      <c r="A94" s="150">
        <f t="shared" si="1"/>
        <v>92</v>
      </c>
      <c r="B94" s="52" t="s">
        <v>745</v>
      </c>
      <c r="C94" s="52" t="s">
        <v>746</v>
      </c>
      <c r="D94" s="52" t="s">
        <v>14</v>
      </c>
      <c r="E94" s="52" t="s">
        <v>761</v>
      </c>
      <c r="F94" s="148" t="s">
        <v>1100</v>
      </c>
      <c r="G94" s="150" t="s">
        <v>1101</v>
      </c>
      <c r="H94" s="162"/>
      <c r="I94" s="162"/>
      <c r="J94" s="162"/>
      <c r="K94" s="162"/>
    </row>
    <row r="95" spans="1:11" ht="126" x14ac:dyDescent="0.25">
      <c r="A95" s="150">
        <f t="shared" si="1"/>
        <v>93</v>
      </c>
      <c r="B95" s="148" t="s">
        <v>1044</v>
      </c>
      <c r="C95" s="148" t="s">
        <v>30</v>
      </c>
      <c r="D95" s="148" t="s">
        <v>52</v>
      </c>
      <c r="E95" s="148" t="s">
        <v>1047</v>
      </c>
      <c r="F95" s="150" t="s">
        <v>402</v>
      </c>
      <c r="G95" s="148" t="s">
        <v>1050</v>
      </c>
      <c r="H95" s="162"/>
      <c r="I95" s="162"/>
      <c r="J95" s="162"/>
      <c r="K95" s="162"/>
    </row>
    <row r="96" spans="1:11" ht="173.25" x14ac:dyDescent="0.25">
      <c r="A96" s="150">
        <f t="shared" si="1"/>
        <v>94</v>
      </c>
      <c r="B96" s="148" t="s">
        <v>320</v>
      </c>
      <c r="C96" s="148" t="s">
        <v>351</v>
      </c>
      <c r="D96" s="148" t="s">
        <v>21</v>
      </c>
      <c r="E96" s="148" t="s">
        <v>323</v>
      </c>
      <c r="F96" s="148" t="s">
        <v>1035</v>
      </c>
      <c r="G96" s="150" t="s">
        <v>1036</v>
      </c>
      <c r="H96" s="162"/>
      <c r="I96" s="162"/>
      <c r="J96" s="162"/>
      <c r="K96" s="162"/>
    </row>
    <row r="97" spans="1:11" ht="157.5" x14ac:dyDescent="0.25">
      <c r="A97" s="150">
        <f t="shared" si="1"/>
        <v>95</v>
      </c>
      <c r="B97" s="148" t="s">
        <v>816</v>
      </c>
      <c r="C97" s="148" t="s">
        <v>794</v>
      </c>
      <c r="D97" s="148" t="s">
        <v>14</v>
      </c>
      <c r="E97" s="148" t="s">
        <v>836</v>
      </c>
      <c r="F97" s="148" t="s">
        <v>837</v>
      </c>
      <c r="G97" s="150" t="s">
        <v>828</v>
      </c>
      <c r="H97" s="162"/>
      <c r="I97" s="162"/>
      <c r="J97" s="162"/>
      <c r="K97" s="162"/>
    </row>
    <row r="98" spans="1:11" ht="110.25" x14ac:dyDescent="0.25">
      <c r="A98" s="150">
        <f t="shared" si="1"/>
        <v>96</v>
      </c>
      <c r="B98" s="151" t="s">
        <v>655</v>
      </c>
      <c r="C98" s="148" t="s">
        <v>648</v>
      </c>
      <c r="D98" s="150" t="s">
        <v>665</v>
      </c>
      <c r="E98" s="148" t="s">
        <v>681</v>
      </c>
      <c r="F98" s="150" t="s">
        <v>682</v>
      </c>
      <c r="G98" s="150" t="s">
        <v>1093</v>
      </c>
      <c r="H98" s="162"/>
      <c r="I98" s="162"/>
      <c r="J98" s="162"/>
      <c r="K98" s="162"/>
    </row>
    <row r="99" spans="1:11" ht="78.75" x14ac:dyDescent="0.25">
      <c r="A99" s="150">
        <f t="shared" si="1"/>
        <v>97</v>
      </c>
      <c r="B99" s="148" t="s">
        <v>114</v>
      </c>
      <c r="C99" s="148" t="s">
        <v>94</v>
      </c>
      <c r="D99" s="150" t="s">
        <v>1094</v>
      </c>
      <c r="E99" s="148" t="s">
        <v>118</v>
      </c>
      <c r="F99" s="150" t="s">
        <v>402</v>
      </c>
      <c r="G99" s="150" t="s">
        <v>194</v>
      </c>
      <c r="H99" s="162"/>
      <c r="I99" s="162"/>
      <c r="J99" s="162"/>
      <c r="K99" s="162"/>
    </row>
    <row r="100" spans="1:11" ht="126" x14ac:dyDescent="0.25">
      <c r="A100" s="150">
        <f t="shared" si="1"/>
        <v>98</v>
      </c>
      <c r="B100" s="151" t="s">
        <v>964</v>
      </c>
      <c r="C100" s="150" t="s">
        <v>930</v>
      </c>
      <c r="D100" s="150" t="s">
        <v>990</v>
      </c>
      <c r="E100" s="151" t="s">
        <v>991</v>
      </c>
      <c r="F100" s="150" t="s">
        <v>402</v>
      </c>
      <c r="G100" s="148" t="s">
        <v>1050</v>
      </c>
      <c r="H100" s="162"/>
      <c r="I100" s="162"/>
      <c r="J100" s="162"/>
      <c r="K100" s="162"/>
    </row>
    <row r="101" spans="1:11" ht="157.5" x14ac:dyDescent="0.25">
      <c r="A101" s="150">
        <f t="shared" si="1"/>
        <v>99</v>
      </c>
      <c r="B101" s="148" t="s">
        <v>248</v>
      </c>
      <c r="C101" s="148" t="s">
        <v>59</v>
      </c>
      <c r="D101" s="148" t="s">
        <v>14</v>
      </c>
      <c r="E101" s="148" t="s">
        <v>252</v>
      </c>
      <c r="F101" s="148" t="s">
        <v>1035</v>
      </c>
      <c r="G101" s="150" t="s">
        <v>1036</v>
      </c>
      <c r="H101" s="162"/>
      <c r="I101" s="162"/>
      <c r="J101" s="162"/>
      <c r="K101" s="162"/>
    </row>
    <row r="102" spans="1:11" ht="126" x14ac:dyDescent="0.25">
      <c r="A102" s="150">
        <f t="shared" si="1"/>
        <v>100</v>
      </c>
      <c r="B102" s="148" t="s">
        <v>661</v>
      </c>
      <c r="C102" s="148" t="s">
        <v>648</v>
      </c>
      <c r="D102" s="150" t="s">
        <v>665</v>
      </c>
      <c r="E102" s="148" t="s">
        <v>685</v>
      </c>
      <c r="F102" s="150" t="s">
        <v>686</v>
      </c>
      <c r="G102" s="150" t="s">
        <v>1104</v>
      </c>
      <c r="H102" s="162"/>
      <c r="I102" s="162"/>
      <c r="J102" s="162"/>
      <c r="K102" s="162"/>
    </row>
    <row r="103" spans="1:11" ht="110.25" x14ac:dyDescent="0.25">
      <c r="A103" s="150">
        <f t="shared" si="1"/>
        <v>101</v>
      </c>
      <c r="B103" s="148" t="s">
        <v>863</v>
      </c>
      <c r="C103" s="150" t="s">
        <v>19</v>
      </c>
      <c r="D103" s="148" t="s">
        <v>14</v>
      </c>
      <c r="E103" s="151" t="s">
        <v>866</v>
      </c>
      <c r="F103" s="148" t="s">
        <v>1105</v>
      </c>
      <c r="G103" s="148" t="s">
        <v>1106</v>
      </c>
      <c r="H103" s="162"/>
      <c r="I103" s="162"/>
      <c r="J103" s="162"/>
      <c r="K103" s="162"/>
    </row>
    <row r="104" spans="1:11" ht="157.5" x14ac:dyDescent="0.25">
      <c r="A104" s="150">
        <f t="shared" si="1"/>
        <v>102</v>
      </c>
      <c r="B104" s="148" t="s">
        <v>491</v>
      </c>
      <c r="C104" s="45" t="s">
        <v>482</v>
      </c>
      <c r="D104" s="45" t="s">
        <v>58</v>
      </c>
      <c r="E104" s="151" t="s">
        <v>536</v>
      </c>
      <c r="F104" s="148" t="s">
        <v>1035</v>
      </c>
      <c r="G104" s="150" t="s">
        <v>1036</v>
      </c>
      <c r="H104" s="162"/>
      <c r="I104" s="162"/>
      <c r="J104" s="162"/>
      <c r="K104" s="162"/>
    </row>
    <row r="105" spans="1:11" ht="110.25" x14ac:dyDescent="0.25">
      <c r="A105" s="150">
        <f t="shared" si="1"/>
        <v>103</v>
      </c>
      <c r="B105" s="148" t="s">
        <v>793</v>
      </c>
      <c r="C105" s="148" t="s">
        <v>794</v>
      </c>
      <c r="D105" s="148" t="s">
        <v>37</v>
      </c>
      <c r="E105" s="148" t="s">
        <v>829</v>
      </c>
      <c r="F105" s="148" t="s">
        <v>459</v>
      </c>
      <c r="G105" s="150" t="s">
        <v>450</v>
      </c>
      <c r="H105" s="162"/>
      <c r="I105" s="162"/>
      <c r="J105" s="162"/>
      <c r="K105" s="162"/>
    </row>
    <row r="106" spans="1:11" ht="157.5" x14ac:dyDescent="0.25">
      <c r="A106" s="150">
        <f t="shared" si="1"/>
        <v>104</v>
      </c>
      <c r="B106" s="148" t="s">
        <v>793</v>
      </c>
      <c r="C106" s="148" t="s">
        <v>794</v>
      </c>
      <c r="D106" s="148" t="s">
        <v>1086</v>
      </c>
      <c r="E106" s="148" t="s">
        <v>829</v>
      </c>
      <c r="F106" s="148" t="s">
        <v>830</v>
      </c>
      <c r="G106" s="150" t="s">
        <v>831</v>
      </c>
      <c r="H106" s="162"/>
      <c r="I106" s="162"/>
      <c r="J106" s="162"/>
      <c r="K106" s="162"/>
    </row>
    <row r="107" spans="1:11" ht="78.75" x14ac:dyDescent="0.25">
      <c r="A107" s="150">
        <f t="shared" si="1"/>
        <v>105</v>
      </c>
      <c r="B107" s="150" t="s">
        <v>899</v>
      </c>
      <c r="C107" s="150" t="s">
        <v>915</v>
      </c>
      <c r="D107" s="150" t="s">
        <v>208</v>
      </c>
      <c r="E107" s="148" t="s">
        <v>903</v>
      </c>
      <c r="F107" s="151" t="s">
        <v>198</v>
      </c>
      <c r="G107" s="151" t="s">
        <v>198</v>
      </c>
      <c r="H107" s="162"/>
      <c r="I107" s="162"/>
      <c r="J107" s="162"/>
      <c r="K107" s="162"/>
    </row>
    <row r="108" spans="1:11" ht="157.5" x14ac:dyDescent="0.25">
      <c r="A108" s="150">
        <f t="shared" si="1"/>
        <v>106</v>
      </c>
      <c r="B108" s="148" t="s">
        <v>899</v>
      </c>
      <c r="C108" s="148" t="s">
        <v>915</v>
      </c>
      <c r="D108" s="148" t="s">
        <v>916</v>
      </c>
      <c r="E108" s="148" t="s">
        <v>906</v>
      </c>
      <c r="F108" s="148" t="s">
        <v>1100</v>
      </c>
      <c r="G108" s="150" t="s">
        <v>917</v>
      </c>
      <c r="H108" s="162"/>
      <c r="I108" s="162"/>
      <c r="J108" s="162"/>
      <c r="K108" s="162"/>
    </row>
    <row r="109" spans="1:11" ht="94.5" x14ac:dyDescent="0.25">
      <c r="A109" s="150">
        <f t="shared" si="1"/>
        <v>107</v>
      </c>
      <c r="B109" s="150" t="s">
        <v>185</v>
      </c>
      <c r="C109" s="150" t="s">
        <v>186</v>
      </c>
      <c r="D109" s="150" t="s">
        <v>916</v>
      </c>
      <c r="E109" s="148" t="s">
        <v>175</v>
      </c>
      <c r="F109" s="148" t="s">
        <v>371</v>
      </c>
      <c r="G109" s="150" t="s">
        <v>478</v>
      </c>
      <c r="H109" s="162"/>
      <c r="I109" s="162"/>
      <c r="J109" s="162"/>
      <c r="K109" s="162"/>
    </row>
    <row r="110" spans="1:11" ht="110.25" x14ac:dyDescent="0.25">
      <c r="A110" s="150">
        <f t="shared" si="1"/>
        <v>108</v>
      </c>
      <c r="B110" s="148" t="s">
        <v>821</v>
      </c>
      <c r="C110" s="148" t="s">
        <v>794</v>
      </c>
      <c r="D110" s="150" t="s">
        <v>14</v>
      </c>
      <c r="E110" s="148" t="s">
        <v>838</v>
      </c>
      <c r="F110" s="150" t="s">
        <v>402</v>
      </c>
      <c r="G110" s="150" t="s">
        <v>839</v>
      </c>
      <c r="H110" s="162"/>
      <c r="I110" s="162"/>
      <c r="J110" s="162"/>
      <c r="K110" s="162"/>
    </row>
    <row r="111" spans="1:11" ht="47.25" x14ac:dyDescent="0.25">
      <c r="A111" s="150">
        <f t="shared" si="1"/>
        <v>109</v>
      </c>
      <c r="B111" s="150" t="s">
        <v>535</v>
      </c>
      <c r="C111" s="45" t="s">
        <v>482</v>
      </c>
      <c r="D111" s="151" t="s">
        <v>484</v>
      </c>
      <c r="E111" s="45" t="s">
        <v>487</v>
      </c>
      <c r="F111" s="150" t="s">
        <v>225</v>
      </c>
      <c r="G111" s="150" t="s">
        <v>225</v>
      </c>
      <c r="H111" s="162"/>
      <c r="I111" s="162"/>
      <c r="J111" s="162"/>
      <c r="K111" s="162"/>
    </row>
    <row r="112" spans="1:11" ht="157.5" x14ac:dyDescent="0.25">
      <c r="A112" s="150">
        <f t="shared" si="1"/>
        <v>110</v>
      </c>
      <c r="B112" s="150" t="s">
        <v>535</v>
      </c>
      <c r="C112" s="45" t="s">
        <v>482</v>
      </c>
      <c r="D112" s="45" t="s">
        <v>14</v>
      </c>
      <c r="E112" s="45" t="s">
        <v>490</v>
      </c>
      <c r="F112" s="148" t="s">
        <v>830</v>
      </c>
      <c r="G112" s="150" t="s">
        <v>831</v>
      </c>
      <c r="H112" s="162"/>
      <c r="I112" s="162"/>
      <c r="J112" s="162"/>
      <c r="K112" s="162"/>
    </row>
    <row r="113" spans="1:11" ht="94.5" x14ac:dyDescent="0.25">
      <c r="A113" s="150">
        <f t="shared" si="1"/>
        <v>111</v>
      </c>
      <c r="B113" s="151" t="s">
        <v>202</v>
      </c>
      <c r="C113" s="151" t="s">
        <v>41</v>
      </c>
      <c r="D113" s="151" t="s">
        <v>725</v>
      </c>
      <c r="E113" s="151" t="s">
        <v>203</v>
      </c>
      <c r="F113" s="150" t="s">
        <v>402</v>
      </c>
      <c r="G113" s="150" t="s">
        <v>839</v>
      </c>
      <c r="H113" s="162"/>
      <c r="I113" s="162"/>
      <c r="J113" s="162"/>
      <c r="K113" s="162"/>
    </row>
    <row r="114" spans="1:11" ht="78.75" x14ac:dyDescent="0.25">
      <c r="A114" s="150">
        <f t="shared" si="1"/>
        <v>112</v>
      </c>
      <c r="B114" s="150" t="s">
        <v>120</v>
      </c>
      <c r="C114" s="150" t="s">
        <v>121</v>
      </c>
      <c r="D114" s="150" t="s">
        <v>67</v>
      </c>
      <c r="E114" s="151" t="s">
        <v>126</v>
      </c>
      <c r="F114" s="122"/>
      <c r="G114" s="151" t="s">
        <v>26</v>
      </c>
      <c r="H114" s="162"/>
      <c r="I114" s="162"/>
      <c r="J114" s="162"/>
      <c r="K114" s="162"/>
    </row>
    <row r="115" spans="1:11" ht="220.5" x14ac:dyDescent="0.25">
      <c r="A115" s="150">
        <f t="shared" si="1"/>
        <v>113</v>
      </c>
      <c r="B115" s="148" t="s">
        <v>920</v>
      </c>
      <c r="C115" s="148" t="s">
        <v>921</v>
      </c>
      <c r="D115" s="148" t="s">
        <v>208</v>
      </c>
      <c r="E115" s="148" t="s">
        <v>924</v>
      </c>
      <c r="F115" s="151" t="s">
        <v>198</v>
      </c>
      <c r="G115" s="151" t="s">
        <v>198</v>
      </c>
      <c r="H115" s="162"/>
      <c r="I115" s="162"/>
      <c r="J115" s="162"/>
      <c r="K115" s="162"/>
    </row>
    <row r="116" spans="1:11" ht="220.5" x14ac:dyDescent="0.25">
      <c r="A116" s="150">
        <f t="shared" si="1"/>
        <v>114</v>
      </c>
      <c r="B116" s="148" t="s">
        <v>920</v>
      </c>
      <c r="C116" s="148" t="s">
        <v>921</v>
      </c>
      <c r="D116" s="150" t="s">
        <v>58</v>
      </c>
      <c r="E116" s="148" t="s">
        <v>924</v>
      </c>
      <c r="F116" s="148" t="s">
        <v>837</v>
      </c>
      <c r="G116" s="150" t="s">
        <v>828</v>
      </c>
      <c r="H116" s="162"/>
      <c r="I116" s="162"/>
      <c r="J116" s="162"/>
      <c r="K116" s="162"/>
    </row>
    <row r="117" spans="1:11" ht="94.5" x14ac:dyDescent="0.25">
      <c r="A117" s="150">
        <f t="shared" si="1"/>
        <v>115</v>
      </c>
      <c r="B117" s="148" t="s">
        <v>189</v>
      </c>
      <c r="C117" s="148" t="s">
        <v>186</v>
      </c>
      <c r="D117" s="148" t="s">
        <v>1116</v>
      </c>
      <c r="E117" s="148" t="s">
        <v>183</v>
      </c>
      <c r="F117" s="150" t="s">
        <v>402</v>
      </c>
      <c r="G117" s="150" t="s">
        <v>839</v>
      </c>
      <c r="H117" s="162"/>
      <c r="I117" s="162"/>
      <c r="J117" s="162"/>
      <c r="K117" s="162"/>
    </row>
    <row r="118" spans="1:11" ht="157.5" x14ac:dyDescent="0.25">
      <c r="A118" s="150">
        <f t="shared" si="1"/>
        <v>116</v>
      </c>
      <c r="B118" s="148" t="s">
        <v>345</v>
      </c>
      <c r="C118" s="148" t="s">
        <v>326</v>
      </c>
      <c r="D118" s="148" t="s">
        <v>347</v>
      </c>
      <c r="E118" s="148" t="s">
        <v>357</v>
      </c>
      <c r="F118" s="148" t="s">
        <v>371</v>
      </c>
      <c r="G118" s="150" t="s">
        <v>1117</v>
      </c>
      <c r="H118" s="162"/>
      <c r="I118" s="162"/>
      <c r="J118" s="162"/>
      <c r="K118" s="162"/>
    </row>
    <row r="119" spans="1:11" ht="110.25" x14ac:dyDescent="0.25">
      <c r="A119" s="150">
        <f t="shared" si="1"/>
        <v>117</v>
      </c>
      <c r="B119" s="148" t="s">
        <v>273</v>
      </c>
      <c r="C119" s="148" t="s">
        <v>30</v>
      </c>
      <c r="D119" s="148" t="s">
        <v>276</v>
      </c>
      <c r="E119" s="54" t="s">
        <v>278</v>
      </c>
      <c r="F119" s="148" t="s">
        <v>371</v>
      </c>
      <c r="G119" s="148" t="s">
        <v>283</v>
      </c>
      <c r="H119" s="162"/>
      <c r="I119" s="162"/>
      <c r="J119" s="162"/>
      <c r="K119" s="162"/>
    </row>
    <row r="120" spans="1:11" ht="94.5" x14ac:dyDescent="0.25">
      <c r="A120" s="150">
        <f t="shared" si="1"/>
        <v>118</v>
      </c>
      <c r="B120" s="148" t="s">
        <v>427</v>
      </c>
      <c r="C120" s="148" t="s">
        <v>437</v>
      </c>
      <c r="D120" s="150" t="s">
        <v>1118</v>
      </c>
      <c r="E120" s="148" t="s">
        <v>442</v>
      </c>
      <c r="F120" s="150" t="s">
        <v>402</v>
      </c>
      <c r="G120" s="150" t="s">
        <v>839</v>
      </c>
      <c r="H120" s="162"/>
      <c r="I120" s="162"/>
      <c r="J120" s="162"/>
      <c r="K120" s="162"/>
    </row>
    <row r="121" spans="1:11" ht="94.5" x14ac:dyDescent="0.25">
      <c r="A121" s="150">
        <f t="shared" si="1"/>
        <v>119</v>
      </c>
      <c r="B121" s="150" t="s">
        <v>780</v>
      </c>
      <c r="C121" s="150" t="s">
        <v>794</v>
      </c>
      <c r="D121" s="150" t="s">
        <v>208</v>
      </c>
      <c r="E121" s="150" t="s">
        <v>827</v>
      </c>
      <c r="F121" s="150"/>
      <c r="G121" s="150" t="s">
        <v>450</v>
      </c>
      <c r="H121" s="162"/>
      <c r="I121" s="162"/>
      <c r="J121" s="162"/>
      <c r="K121" s="162"/>
    </row>
    <row r="122" spans="1:11" ht="157.5" x14ac:dyDescent="0.25">
      <c r="A122" s="150">
        <f t="shared" si="1"/>
        <v>120</v>
      </c>
      <c r="B122" s="150" t="s">
        <v>780</v>
      </c>
      <c r="C122" s="150" t="s">
        <v>794</v>
      </c>
      <c r="D122" s="150" t="s">
        <v>52</v>
      </c>
      <c r="E122" s="150" t="s">
        <v>827</v>
      </c>
      <c r="F122" s="150" t="s">
        <v>1119</v>
      </c>
      <c r="G122" s="150" t="s">
        <v>828</v>
      </c>
      <c r="H122" s="162"/>
      <c r="I122" s="162"/>
      <c r="J122" s="162"/>
      <c r="K122" s="162"/>
    </row>
    <row r="123" spans="1:11" ht="157.5" x14ac:dyDescent="0.25">
      <c r="A123" s="150">
        <f t="shared" si="1"/>
        <v>121</v>
      </c>
      <c r="B123" s="148" t="s">
        <v>762</v>
      </c>
      <c r="C123" s="148" t="s">
        <v>763</v>
      </c>
      <c r="D123" s="148" t="s">
        <v>1120</v>
      </c>
      <c r="E123" s="148" t="s">
        <v>767</v>
      </c>
      <c r="F123" s="150" t="s">
        <v>1119</v>
      </c>
      <c r="G123" s="150" t="s">
        <v>828</v>
      </c>
      <c r="H123" s="162"/>
      <c r="I123" s="162"/>
      <c r="J123" s="162"/>
      <c r="K123" s="162"/>
    </row>
    <row r="124" spans="1:11" ht="157.5" x14ac:dyDescent="0.25">
      <c r="A124" s="150">
        <f t="shared" si="1"/>
        <v>122</v>
      </c>
      <c r="B124" s="148" t="s">
        <v>155</v>
      </c>
      <c r="C124" s="150" t="s">
        <v>168</v>
      </c>
      <c r="D124" s="148" t="s">
        <v>14</v>
      </c>
      <c r="E124" s="148" t="s">
        <v>158</v>
      </c>
      <c r="F124" s="148" t="s">
        <v>830</v>
      </c>
      <c r="G124" s="150" t="s">
        <v>831</v>
      </c>
      <c r="H124" s="162"/>
      <c r="I124" s="162"/>
      <c r="J124" s="162"/>
      <c r="K124" s="162"/>
    </row>
    <row r="125" spans="1:11" ht="110.25" x14ac:dyDescent="0.25">
      <c r="A125" s="150">
        <f t="shared" si="1"/>
        <v>123</v>
      </c>
      <c r="B125" s="148" t="s">
        <v>49</v>
      </c>
      <c r="C125" s="148" t="s">
        <v>48</v>
      </c>
      <c r="D125" s="150" t="s">
        <v>21</v>
      </c>
      <c r="E125" s="148" t="s">
        <v>549</v>
      </c>
      <c r="F125" s="148" t="s">
        <v>371</v>
      </c>
      <c r="G125" s="148" t="s">
        <v>283</v>
      </c>
      <c r="H125" s="162"/>
      <c r="I125" s="162"/>
      <c r="J125" s="162"/>
      <c r="K125" s="162"/>
    </row>
    <row r="126" spans="1:11" ht="110.25" x14ac:dyDescent="0.25">
      <c r="A126" s="150">
        <f t="shared" si="1"/>
        <v>124</v>
      </c>
      <c r="B126" s="148" t="s">
        <v>580</v>
      </c>
      <c r="C126" s="150" t="s">
        <v>596</v>
      </c>
      <c r="D126" s="148" t="s">
        <v>577</v>
      </c>
      <c r="E126" s="148" t="s">
        <v>599</v>
      </c>
      <c r="F126" s="148" t="s">
        <v>579</v>
      </c>
      <c r="G126" s="148" t="s">
        <v>1121</v>
      </c>
      <c r="H126" s="162"/>
      <c r="I126" s="162"/>
      <c r="J126" s="162"/>
      <c r="K126" s="162"/>
    </row>
    <row r="127" spans="1:11" ht="94.5" x14ac:dyDescent="0.25">
      <c r="A127" s="150">
        <f t="shared" si="1"/>
        <v>125</v>
      </c>
      <c r="B127" s="148" t="s">
        <v>466</v>
      </c>
      <c r="C127" s="150" t="s">
        <v>476</v>
      </c>
      <c r="D127" s="150" t="s">
        <v>21</v>
      </c>
      <c r="E127" s="57" t="s">
        <v>470</v>
      </c>
      <c r="F127" s="150" t="s">
        <v>385</v>
      </c>
      <c r="G127" s="150" t="s">
        <v>478</v>
      </c>
      <c r="H127" s="162"/>
      <c r="I127" s="162"/>
      <c r="J127" s="162"/>
      <c r="K127" s="162"/>
    </row>
    <row r="128" spans="1:11" ht="173.25" x14ac:dyDescent="0.25">
      <c r="A128" s="150">
        <f t="shared" si="1"/>
        <v>126</v>
      </c>
      <c r="B128" s="148" t="s">
        <v>940</v>
      </c>
      <c r="C128" s="148" t="s">
        <v>930</v>
      </c>
      <c r="D128" s="148" t="s">
        <v>981</v>
      </c>
      <c r="E128" s="148" t="s">
        <v>982</v>
      </c>
      <c r="F128" s="150" t="s">
        <v>978</v>
      </c>
      <c r="G128" s="150" t="s">
        <v>978</v>
      </c>
      <c r="H128" s="162"/>
      <c r="I128" s="162"/>
      <c r="J128" s="162"/>
      <c r="K128" s="162"/>
    </row>
    <row r="129" spans="1:11" ht="283.5" x14ac:dyDescent="0.25">
      <c r="A129" s="150">
        <f t="shared" si="1"/>
        <v>127</v>
      </c>
      <c r="B129" s="148" t="s">
        <v>940</v>
      </c>
      <c r="C129" s="148" t="s">
        <v>930</v>
      </c>
      <c r="D129" s="148" t="s">
        <v>1122</v>
      </c>
      <c r="E129" s="148" t="s">
        <v>983</v>
      </c>
      <c r="F129" s="148" t="s">
        <v>385</v>
      </c>
      <c r="G129" s="148" t="s">
        <v>984</v>
      </c>
      <c r="H129" s="162"/>
      <c r="I129" s="162"/>
      <c r="J129" s="162"/>
      <c r="K129" s="162"/>
    </row>
    <row r="130" spans="1:11" ht="189" x14ac:dyDescent="0.25">
      <c r="A130" s="150">
        <f t="shared" si="1"/>
        <v>128</v>
      </c>
      <c r="B130" s="148" t="s">
        <v>675</v>
      </c>
      <c r="C130" s="148" t="s">
        <v>648</v>
      </c>
      <c r="D130" s="148" t="s">
        <v>688</v>
      </c>
      <c r="E130" s="80" t="s">
        <v>679</v>
      </c>
      <c r="F130" s="150" t="s">
        <v>687</v>
      </c>
      <c r="G130" s="150" t="s">
        <v>1123</v>
      </c>
      <c r="H130" s="162"/>
      <c r="I130" s="162"/>
      <c r="J130" s="162"/>
      <c r="K130" s="162"/>
    </row>
    <row r="131" spans="1:11" ht="157.5" x14ac:dyDescent="0.25">
      <c r="A131" s="150">
        <f t="shared" si="1"/>
        <v>129</v>
      </c>
      <c r="B131" s="148" t="s">
        <v>729</v>
      </c>
      <c r="C131" s="148" t="s">
        <v>713</v>
      </c>
      <c r="D131" s="148" t="s">
        <v>43</v>
      </c>
      <c r="E131" s="148" t="s">
        <v>758</v>
      </c>
      <c r="F131" s="148" t="s">
        <v>830</v>
      </c>
      <c r="G131" s="150" t="s">
        <v>831</v>
      </c>
      <c r="H131" s="162"/>
      <c r="I131" s="162"/>
      <c r="J131" s="162"/>
      <c r="K131" s="162"/>
    </row>
    <row r="132" spans="1:11" ht="141.75" x14ac:dyDescent="0.25">
      <c r="A132" s="150">
        <f t="shared" ref="A132:A137" si="2">A131+1</f>
        <v>130</v>
      </c>
      <c r="B132" s="151" t="s">
        <v>959</v>
      </c>
      <c r="C132" s="148" t="s">
        <v>930</v>
      </c>
      <c r="D132" s="150" t="s">
        <v>1124</v>
      </c>
      <c r="E132" s="151" t="s">
        <v>989</v>
      </c>
      <c r="F132" s="150" t="s">
        <v>385</v>
      </c>
      <c r="G132" s="150" t="s">
        <v>988</v>
      </c>
      <c r="H132" s="162"/>
      <c r="I132" s="162"/>
      <c r="J132" s="162"/>
      <c r="K132" s="162"/>
    </row>
    <row r="133" spans="1:11" ht="157.5" x14ac:dyDescent="0.25">
      <c r="A133" s="150">
        <f t="shared" si="2"/>
        <v>131</v>
      </c>
      <c r="B133" s="148" t="s">
        <v>394</v>
      </c>
      <c r="C133" s="148" t="s">
        <v>31</v>
      </c>
      <c r="D133" s="150" t="s">
        <v>1125</v>
      </c>
      <c r="E133" s="148" t="s">
        <v>399</v>
      </c>
      <c r="F133" s="148" t="s">
        <v>402</v>
      </c>
      <c r="G133" s="148" t="s">
        <v>404</v>
      </c>
      <c r="H133" s="162"/>
      <c r="I133" s="162"/>
      <c r="J133" s="162"/>
      <c r="K133" s="162"/>
    </row>
    <row r="134" spans="1:11" ht="157.5" x14ac:dyDescent="0.25">
      <c r="A134" s="150">
        <f t="shared" si="2"/>
        <v>132</v>
      </c>
      <c r="B134" s="150" t="s">
        <v>239</v>
      </c>
      <c r="C134" s="150" t="s">
        <v>59</v>
      </c>
      <c r="D134" s="150" t="s">
        <v>43</v>
      </c>
      <c r="E134" s="150" t="s">
        <v>243</v>
      </c>
      <c r="F134" s="150" t="s">
        <v>255</v>
      </c>
      <c r="G134" s="150" t="s">
        <v>831</v>
      </c>
      <c r="H134" s="162"/>
      <c r="I134" s="162"/>
      <c r="J134" s="162"/>
      <c r="K134" s="162"/>
    </row>
    <row r="135" spans="1:11" ht="110.25" x14ac:dyDescent="0.25">
      <c r="A135" s="150">
        <f t="shared" si="2"/>
        <v>133</v>
      </c>
      <c r="B135" s="148" t="s">
        <v>567</v>
      </c>
      <c r="C135" s="150" t="s">
        <v>596</v>
      </c>
      <c r="D135" s="150" t="s">
        <v>208</v>
      </c>
      <c r="E135" s="148" t="s">
        <v>597</v>
      </c>
      <c r="F135" s="150" t="s">
        <v>978</v>
      </c>
      <c r="G135" s="150" t="s">
        <v>978</v>
      </c>
      <c r="H135" s="162"/>
      <c r="I135" s="162"/>
      <c r="J135" s="162"/>
      <c r="K135" s="162"/>
    </row>
    <row r="136" spans="1:11" ht="110.25" x14ac:dyDescent="0.25">
      <c r="A136" s="150">
        <f t="shared" si="2"/>
        <v>134</v>
      </c>
      <c r="B136" s="148" t="s">
        <v>567</v>
      </c>
      <c r="C136" s="150" t="s">
        <v>596</v>
      </c>
      <c r="D136" s="148" t="s">
        <v>577</v>
      </c>
      <c r="E136" s="148" t="s">
        <v>598</v>
      </c>
      <c r="F136" s="148" t="s">
        <v>579</v>
      </c>
      <c r="G136" s="148" t="s">
        <v>1126</v>
      </c>
      <c r="H136" s="162"/>
      <c r="I136" s="162"/>
      <c r="J136" s="162"/>
      <c r="K136" s="162"/>
    </row>
    <row r="137" spans="1:11" ht="173.25" x14ac:dyDescent="0.25">
      <c r="A137" s="150">
        <f t="shared" si="2"/>
        <v>135</v>
      </c>
      <c r="B137" s="148" t="s">
        <v>740</v>
      </c>
      <c r="C137" s="148" t="s">
        <v>56</v>
      </c>
      <c r="D137" s="150" t="s">
        <v>604</v>
      </c>
      <c r="E137" s="148" t="s">
        <v>760</v>
      </c>
      <c r="F137" s="148" t="s">
        <v>225</v>
      </c>
      <c r="G137" s="148" t="s">
        <v>225</v>
      </c>
      <c r="H137" s="162"/>
      <c r="I137" s="162"/>
      <c r="J137" s="162"/>
      <c r="K137" s="162"/>
    </row>
  </sheetData>
  <mergeCells count="1">
    <mergeCell ref="A1:G1"/>
  </mergeCells>
  <pageMargins left="0.25" right="0.25" top="0.75" bottom="0.75" header="0.3" footer="0.3"/>
  <pageSetup paperSize="9" scale="91" fitToHeight="0"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СПИСОК </vt:lpstr>
      <vt:lpstr>за посадами</vt:lpstr>
      <vt:lpstr>З досягненями</vt:lpstr>
      <vt:lpstr>Затвердж</vt: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2020-11-26T11:20:14Z</dcterms:modified>
</cp:coreProperties>
</file>